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95" yWindow="15" windowWidth="9990" windowHeight="13305" tabRatio="721" activeTab="0"/>
  </bookViews>
  <sheets>
    <sheet name="classifica finale" sheetId="1" r:id="rId1"/>
    <sheet name="andata" sheetId="2" r:id="rId2"/>
    <sheet name="ritorno" sheetId="3" r:id="rId3"/>
    <sheet name="fantacalendario A-R" sheetId="4" r:id="rId4"/>
    <sheet name="le 38 giornate" sheetId="5" r:id="rId5"/>
    <sheet name="marcatori" sheetId="6" r:id="rId6"/>
    <sheet name="passo dopo passo" sheetId="7" r:id="rId7"/>
    <sheet name="rose 09-10" sheetId="8" r:id="rId8"/>
    <sheet name="rose post-riparazione 09-10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frique_Contre" localSheetId="1">'[4]calendario'!$E$12,'[4]calendario'!$E$30,'[4]calendario'!$E$45</definedName>
    <definedName name="Afrique_Contre" localSheetId="0">'[4]calendario'!$E$12,'[4]calendario'!$E$30,'[4]calendario'!$E$45</definedName>
    <definedName name="Afrique_Contre" localSheetId="3">'[4]calendario'!$E$12,'[4]calendario'!$E$30,'[4]calendario'!$E$45</definedName>
    <definedName name="Afrique_Contre" localSheetId="5">'[4]calendario'!$E$12,'[4]calendario'!$E$30,'[4]calendario'!$E$45</definedName>
    <definedName name="Afrique_Contre" localSheetId="6">'[4]calendario'!$E$12,'[4]calendario'!$E$30,'[4]calendario'!$E$45</definedName>
    <definedName name="Afrique_Contre" localSheetId="2">'[4]calendario'!$E$12,'[4]calendario'!$E$30,'[4]calendario'!$E$45</definedName>
    <definedName name="Afrique_Contre" localSheetId="7">'[4]calendario'!$E$12,'[4]calendario'!$E$30,'[4]calendario'!$E$45</definedName>
    <definedName name="Afrique_Contre" localSheetId="8">'[4]calendario'!$E$12,'[4]calendario'!$E$30,'[4]calendario'!$E$45</definedName>
    <definedName name="Afrique_Contre">'[1]calendario'!$E$12,'[1]calendario'!$E$30,'[1]calendario'!$E$45</definedName>
    <definedName name="Afrique_Joués" localSheetId="1">'[4]calendario'!$F$12,'[4]calendario'!$F$30,'[4]calendario'!$F$45</definedName>
    <definedName name="Afrique_Joués" localSheetId="0">'[4]calendario'!$F$12,'[4]calendario'!$F$30,'[4]calendario'!$F$45</definedName>
    <definedName name="Afrique_Joués" localSheetId="3">'[4]calendario'!$F$12,'[4]calendario'!$F$30,'[4]calendario'!$F$45</definedName>
    <definedName name="Afrique_Joués" localSheetId="5">'[4]calendario'!$F$12,'[4]calendario'!$F$30,'[4]calendario'!$F$45</definedName>
    <definedName name="Afrique_Joués" localSheetId="6">'[4]calendario'!$F$12,'[4]calendario'!$F$30,'[4]calendario'!$F$45</definedName>
    <definedName name="Afrique_Joués" localSheetId="2">'[4]calendario'!$F$12,'[4]calendario'!$F$30,'[4]calendario'!$F$45</definedName>
    <definedName name="Afrique_Joués" localSheetId="7">'[4]calendario'!$F$12,'[4]calendario'!$F$30,'[4]calendario'!$F$45</definedName>
    <definedName name="Afrique_Joués" localSheetId="8">'[4]calendario'!$F$12,'[4]calendario'!$F$30,'[4]calendario'!$F$45</definedName>
    <definedName name="Afrique_Joués">'[1]calendario'!$F$12,'[1]calendario'!$F$30,'[1]calendario'!$F$45</definedName>
    <definedName name="Allemagne_Contre" localSheetId="1">'[4]calendario'!$F$10,'[4]calendario'!$F$23,'[4]calendario'!$F$41</definedName>
    <definedName name="Allemagne_Contre" localSheetId="0">'[4]calendario'!$F$10,'[4]calendario'!$F$23,'[4]calendario'!$F$41</definedName>
    <definedName name="Allemagne_Contre" localSheetId="3">'[4]calendario'!$F$10,'[4]calendario'!$F$23,'[4]calendario'!$F$41</definedName>
    <definedName name="Allemagne_Contre" localSheetId="5">'[4]calendario'!$F$10,'[4]calendario'!$F$23,'[4]calendario'!$F$41</definedName>
    <definedName name="Allemagne_Contre" localSheetId="6">'[4]calendario'!$F$10,'[4]calendario'!$F$23,'[4]calendario'!$F$41</definedName>
    <definedName name="Allemagne_Contre" localSheetId="2">'[4]calendario'!$F$10,'[4]calendario'!$F$23,'[4]calendario'!$F$41</definedName>
    <definedName name="Allemagne_Contre" localSheetId="7">'[4]calendario'!$F$10,'[4]calendario'!$F$23,'[4]calendario'!$F$41</definedName>
    <definedName name="Allemagne_Contre" localSheetId="8">'[4]calendario'!$F$10,'[4]calendario'!$F$23,'[4]calendario'!$F$41</definedName>
    <definedName name="Allemagne_Contre">'[1]calendario'!$F$10,'[1]calendario'!$F$23,'[1]calendario'!$F$41</definedName>
    <definedName name="Allemagne_Joués" localSheetId="1">'[4]calendario'!$E$10,'[4]calendario'!$E$23,'[4]calendario'!$E$41</definedName>
    <definedName name="Allemagne_Joués" localSheetId="0">'[4]calendario'!$E$10,'[4]calendario'!$E$23,'[4]calendario'!$E$41</definedName>
    <definedName name="Allemagne_Joués" localSheetId="3">'[4]calendario'!$E$10,'[4]calendario'!$E$23,'[4]calendario'!$E$41</definedName>
    <definedName name="Allemagne_Joués" localSheetId="5">'[4]calendario'!$E$10,'[4]calendario'!$E$23,'[4]calendario'!$E$41</definedName>
    <definedName name="Allemagne_Joués" localSheetId="6">'[4]calendario'!$E$10,'[4]calendario'!$E$23,'[4]calendario'!$E$41</definedName>
    <definedName name="Allemagne_Joués" localSheetId="2">'[4]calendario'!$E$10,'[4]calendario'!$E$23,'[4]calendario'!$E$41</definedName>
    <definedName name="Allemagne_Joués" localSheetId="7">'[4]calendario'!$E$10,'[4]calendario'!$E$23,'[4]calendario'!$E$41</definedName>
    <definedName name="Allemagne_Joués" localSheetId="8">'[4]calendario'!$E$10,'[4]calendario'!$E$23,'[4]calendario'!$E$41</definedName>
    <definedName name="Allemagne_Joués">'[1]calendario'!$E$10,'[1]calendario'!$E$23,'[1]calendario'!$E$41</definedName>
    <definedName name="Angleterre_Contre" localSheetId="1">'[4]calendario'!$E$44,'[4]calendario'!$E$29,'[4]calendario'!$F$11</definedName>
    <definedName name="Angleterre_Contre" localSheetId="0">'[4]calendario'!$E$44,'[4]calendario'!$E$29,'[4]calendario'!$F$11</definedName>
    <definedName name="Angleterre_Contre" localSheetId="3">'[4]calendario'!$E$44,'[4]calendario'!$E$29,'[4]calendario'!$F$11</definedName>
    <definedName name="Angleterre_Contre" localSheetId="5">'[4]calendario'!$E$44,'[4]calendario'!$E$29,'[4]calendario'!$F$11</definedName>
    <definedName name="Angleterre_Contre" localSheetId="6">'[4]calendario'!$E$44,'[4]calendario'!$E$29,'[4]calendario'!$F$11</definedName>
    <definedName name="Angleterre_Contre" localSheetId="2">'[4]calendario'!$E$44,'[4]calendario'!$E$29,'[4]calendario'!$F$11</definedName>
    <definedName name="Angleterre_Contre" localSheetId="7">'[4]calendario'!$E$44,'[4]calendario'!$E$29,'[4]calendario'!$F$11</definedName>
    <definedName name="Angleterre_Contre" localSheetId="8">'[4]calendario'!$E$44,'[4]calendario'!$E$29,'[4]calendario'!$F$11</definedName>
    <definedName name="Angleterre_Contre">'[1]calendario'!$E$44,'[1]calendario'!$E$29,'[1]calendario'!$F$11</definedName>
    <definedName name="Angleterre_Joués" localSheetId="1">'[4]calendario'!$E$11,'[4]calendario'!$F$29,'[4]calendario'!$F$44</definedName>
    <definedName name="Angleterre_Joués" localSheetId="0">'[4]calendario'!$E$11,'[4]calendario'!$F$29,'[4]calendario'!$F$44</definedName>
    <definedName name="Angleterre_Joués" localSheetId="3">'[4]calendario'!$E$11,'[4]calendario'!$F$29,'[4]calendario'!$F$44</definedName>
    <definedName name="Angleterre_Joués" localSheetId="5">'[4]calendario'!$E$11,'[4]calendario'!$F$29,'[4]calendario'!$F$44</definedName>
    <definedName name="Angleterre_Joués" localSheetId="6">'[4]calendario'!$E$11,'[4]calendario'!$F$29,'[4]calendario'!$F$44</definedName>
    <definedName name="Angleterre_Joués" localSheetId="2">'[4]calendario'!$E$11,'[4]calendario'!$F$29,'[4]calendario'!$F$44</definedName>
    <definedName name="Angleterre_Joués" localSheetId="7">'[4]calendario'!$E$11,'[4]calendario'!$F$29,'[4]calendario'!$F$44</definedName>
    <definedName name="Angleterre_Joués" localSheetId="8">'[4]calendario'!$E$11,'[4]calendario'!$F$29,'[4]calendario'!$F$44</definedName>
    <definedName name="Angleterre_Joués">'[1]calendario'!$E$11,'[1]calendario'!$F$29,'[1]calendario'!$F$44</definedName>
    <definedName name="Arabie_Contre" localSheetId="1">'[4]calendario'!$E$10,'[4]calendario'!$F$25,'[4]calendario'!$F$42</definedName>
    <definedName name="Arabie_Contre" localSheetId="0">'[4]calendario'!$E$10,'[4]calendario'!$F$25,'[4]calendario'!$F$42</definedName>
    <definedName name="Arabie_Contre" localSheetId="3">'[4]calendario'!$E$10,'[4]calendario'!$F$25,'[4]calendario'!$F$42</definedName>
    <definedName name="Arabie_Contre" localSheetId="5">'[4]calendario'!$E$10,'[4]calendario'!$F$25,'[4]calendario'!$F$42</definedName>
    <definedName name="Arabie_Contre" localSheetId="6">'[4]calendario'!$E$10,'[4]calendario'!$F$25,'[4]calendario'!$F$42</definedName>
    <definedName name="Arabie_Contre" localSheetId="2">'[4]calendario'!$E$10,'[4]calendario'!$F$25,'[4]calendario'!$F$42</definedName>
    <definedName name="Arabie_Contre" localSheetId="7">'[4]calendario'!$E$10,'[4]calendario'!$F$25,'[4]calendario'!$F$42</definedName>
    <definedName name="Arabie_Contre" localSheetId="8">'[4]calendario'!$E$10,'[4]calendario'!$F$25,'[4]calendario'!$F$42</definedName>
    <definedName name="Arabie_Contre">'[1]calendario'!$E$10,'[1]calendario'!$F$25,'[1]calendario'!$F$42</definedName>
    <definedName name="Arabie_Joués" localSheetId="1">'[4]calendario'!$F$10,'[4]calendario'!$E$25,'[4]calendario'!$E$42</definedName>
    <definedName name="Arabie_Joués" localSheetId="0">'[4]calendario'!$F$10,'[4]calendario'!$E$25,'[4]calendario'!$E$42</definedName>
    <definedName name="Arabie_Joués" localSheetId="3">'[4]calendario'!$F$10,'[4]calendario'!$E$25,'[4]calendario'!$E$42</definedName>
    <definedName name="Arabie_Joués" localSheetId="5">'[4]calendario'!$F$10,'[4]calendario'!$E$25,'[4]calendario'!$E$42</definedName>
    <definedName name="Arabie_Joués" localSheetId="6">'[4]calendario'!$F$10,'[4]calendario'!$E$25,'[4]calendario'!$E$42</definedName>
    <definedName name="Arabie_Joués" localSheetId="2">'[4]calendario'!$F$10,'[4]calendario'!$E$25,'[4]calendario'!$E$42</definedName>
    <definedName name="Arabie_Joués" localSheetId="7">'[4]calendario'!$F$10,'[4]calendario'!$E$25,'[4]calendario'!$E$42</definedName>
    <definedName name="Arabie_Joués" localSheetId="8">'[4]calendario'!$F$10,'[4]calendario'!$E$25,'[4]calendario'!$E$42</definedName>
    <definedName name="Arabie_Joués">'[1]calendario'!$F$10,'[1]calendario'!$E$25,'[1]calendario'!$E$42</definedName>
    <definedName name="Argentine_Contre" localSheetId="1">'[4]calendario'!$F$13,'[4]calendario'!$F$29,'[4]calendario'!$F$43</definedName>
    <definedName name="Argentine_Contre" localSheetId="0">'[4]calendario'!$F$13,'[4]calendario'!$F$29,'[4]calendario'!$F$43</definedName>
    <definedName name="Argentine_Contre" localSheetId="3">'[4]calendario'!$F$13,'[4]calendario'!$F$29,'[4]calendario'!$F$43</definedName>
    <definedName name="Argentine_Contre" localSheetId="5">'[4]calendario'!$F$13,'[4]calendario'!$F$29,'[4]calendario'!$F$43</definedName>
    <definedName name="Argentine_Contre" localSheetId="6">'[4]calendario'!$F$13,'[4]calendario'!$F$29,'[4]calendario'!$F$43</definedName>
    <definedName name="Argentine_Contre" localSheetId="2">'[4]calendario'!$F$13,'[4]calendario'!$F$29,'[4]calendario'!$F$43</definedName>
    <definedName name="Argentine_Contre" localSheetId="7">'[4]calendario'!$F$13,'[4]calendario'!$F$29,'[4]calendario'!$F$43</definedName>
    <definedName name="Argentine_Contre" localSheetId="8">'[4]calendario'!$F$13,'[4]calendario'!$F$29,'[4]calendario'!$F$43</definedName>
    <definedName name="Argentine_Contre">'[1]calendario'!$F$13,'[1]calendario'!$F$29,'[1]calendario'!$F$43</definedName>
    <definedName name="Argentine_Joués" localSheetId="1">'[4]calendario'!$E$13,'[4]calendario'!$E$29,'[4]calendario'!$E$43</definedName>
    <definedName name="Argentine_Joués" localSheetId="0">'[4]calendario'!$E$13,'[4]calendario'!$E$29,'[4]calendario'!$E$43</definedName>
    <definedName name="Argentine_Joués" localSheetId="3">'[4]calendario'!$E$13,'[4]calendario'!$E$29,'[4]calendario'!$E$43</definedName>
    <definedName name="Argentine_Joués" localSheetId="5">'[4]calendario'!$E$13,'[4]calendario'!$E$29,'[4]calendario'!$E$43</definedName>
    <definedName name="Argentine_Joués" localSheetId="6">'[4]calendario'!$E$13,'[4]calendario'!$E$29,'[4]calendario'!$E$43</definedName>
    <definedName name="Argentine_Joués" localSheetId="2">'[4]calendario'!$E$13,'[4]calendario'!$E$29,'[4]calendario'!$E$43</definedName>
    <definedName name="Argentine_Joués" localSheetId="7">'[4]calendario'!$E$13,'[4]calendario'!$E$29,'[4]calendario'!$E$43</definedName>
    <definedName name="Argentine_Joués" localSheetId="8">'[4]calendario'!$E$13,'[4]calendario'!$E$29,'[4]calendario'!$E$43</definedName>
    <definedName name="Argentine_Joués">'[1]calendario'!$E$13,'[1]calendario'!$E$29,'[1]calendario'!$E$43</definedName>
    <definedName name="Belgique_Contre" localSheetId="1">'[4]calendario'!$F$19,'[4]calendario'!$F$37,'[4]calendario'!$F$51</definedName>
    <definedName name="Belgique_Contre" localSheetId="0">'[4]calendario'!$F$19,'[4]calendario'!$F$37,'[4]calendario'!$F$51</definedName>
    <definedName name="Belgique_Contre" localSheetId="3">'[4]calendario'!$F$19,'[4]calendario'!$F$37,'[4]calendario'!$F$51</definedName>
    <definedName name="Belgique_Contre" localSheetId="5">'[4]calendario'!$F$19,'[4]calendario'!$F$37,'[4]calendario'!$F$51</definedName>
    <definedName name="Belgique_Contre" localSheetId="6">'[4]calendario'!$F$19,'[4]calendario'!$F$37,'[4]calendario'!$F$51</definedName>
    <definedName name="Belgique_Contre" localSheetId="2">'[4]calendario'!$F$19,'[4]calendario'!$F$37,'[4]calendario'!$F$51</definedName>
    <definedName name="Belgique_Contre" localSheetId="7">'[4]calendario'!$F$19,'[4]calendario'!$F$37,'[4]calendario'!$F$51</definedName>
    <definedName name="Belgique_Contre" localSheetId="8">'[4]calendario'!$F$19,'[4]calendario'!$F$37,'[4]calendario'!$F$51</definedName>
    <definedName name="Belgique_Contre">'[1]calendario'!$F$19,'[1]calendario'!$F$37,'[1]calendario'!$F$51</definedName>
    <definedName name="Belgique_Joués" localSheetId="1">'[4]calendario'!$E$19,'[4]calendario'!$E$37,'[4]calendario'!$E$51</definedName>
    <definedName name="Belgique_Joués" localSheetId="0">'[4]calendario'!$E$19,'[4]calendario'!$E$37,'[4]calendario'!$E$51</definedName>
    <definedName name="Belgique_Joués" localSheetId="3">'[4]calendario'!$E$19,'[4]calendario'!$E$37,'[4]calendario'!$E$51</definedName>
    <definedName name="Belgique_Joués" localSheetId="5">'[4]calendario'!$E$19,'[4]calendario'!$E$37,'[4]calendario'!$E$51</definedName>
    <definedName name="Belgique_Joués" localSheetId="6">'[4]calendario'!$E$19,'[4]calendario'!$E$37,'[4]calendario'!$E$51</definedName>
    <definedName name="Belgique_Joués" localSheetId="2">'[4]calendario'!$E$19,'[4]calendario'!$E$37,'[4]calendario'!$E$51</definedName>
    <definedName name="Belgique_Joués" localSheetId="7">'[4]calendario'!$E$19,'[4]calendario'!$E$37,'[4]calendario'!$E$51</definedName>
    <definedName name="Belgique_Joués" localSheetId="8">'[4]calendario'!$E$19,'[4]calendario'!$E$37,'[4]calendario'!$E$51</definedName>
    <definedName name="Belgique_Joués">'[1]calendario'!$E$19,'[1]calendario'!$E$37,'[1]calendario'!$E$51</definedName>
    <definedName name="Brésil_Contre" localSheetId="1">'[4]calendario'!$F$16,'[4]calendario'!$F$32,'[4]calendario'!$F$47</definedName>
    <definedName name="Brésil_Contre" localSheetId="0">'[4]calendario'!$F$16,'[4]calendario'!$F$32,'[4]calendario'!$F$47</definedName>
    <definedName name="Brésil_Contre" localSheetId="3">'[4]calendario'!$F$16,'[4]calendario'!$F$32,'[4]calendario'!$F$47</definedName>
    <definedName name="Brésil_Contre" localSheetId="5">'[4]calendario'!$F$16,'[4]calendario'!$F$32,'[4]calendario'!$F$47</definedName>
    <definedName name="Brésil_Contre" localSheetId="6">'[4]calendario'!$F$16,'[4]calendario'!$F$32,'[4]calendario'!$F$47</definedName>
    <definedName name="Brésil_Contre" localSheetId="2">'[4]calendario'!$F$16,'[4]calendario'!$F$32,'[4]calendario'!$F$47</definedName>
    <definedName name="Brésil_Contre" localSheetId="7">'[4]calendario'!$F$16,'[4]calendario'!$F$32,'[4]calendario'!$F$47</definedName>
    <definedName name="Brésil_Contre" localSheetId="8">'[4]calendario'!$F$16,'[4]calendario'!$F$32,'[4]calendario'!$F$47</definedName>
    <definedName name="Brésil_Contre">'[1]calendario'!$F$16,'[1]calendario'!$F$32,'[1]calendario'!$F$47</definedName>
    <definedName name="Brésil_Joués" localSheetId="1">'[4]calendario'!$E$16,'[4]calendario'!$E$32,'[4]calendario'!$E$47</definedName>
    <definedName name="Brésil_Joués" localSheetId="0">'[4]calendario'!$E$16,'[4]calendario'!$E$32,'[4]calendario'!$E$47</definedName>
    <definedName name="Brésil_Joués" localSheetId="3">'[4]calendario'!$E$16,'[4]calendario'!$E$32,'[4]calendario'!$E$47</definedName>
    <definedName name="Brésil_Joués" localSheetId="5">'[4]calendario'!$E$16,'[4]calendario'!$E$32,'[4]calendario'!$E$47</definedName>
    <definedName name="Brésil_Joués" localSheetId="6">'[4]calendario'!$E$16,'[4]calendario'!$E$32,'[4]calendario'!$E$47</definedName>
    <definedName name="Brésil_Joués" localSheetId="2">'[4]calendario'!$E$16,'[4]calendario'!$E$32,'[4]calendario'!$E$47</definedName>
    <definedName name="Brésil_Joués" localSheetId="7">'[4]calendario'!$E$16,'[4]calendario'!$E$32,'[4]calendario'!$E$47</definedName>
    <definedName name="Brésil_Joués" localSheetId="8">'[4]calendario'!$E$16,'[4]calendario'!$E$32,'[4]calendario'!$E$47</definedName>
    <definedName name="Brésil_Joués">'[1]calendario'!$E$16,'[1]calendario'!$E$32,'[1]calendario'!$E$47</definedName>
    <definedName name="Cameroun_Contre" localSheetId="1">'[4]calendario'!$E$8,'[4]calendario'!$E$25,'[4]calendario'!$E$41</definedName>
    <definedName name="Cameroun_Contre" localSheetId="0">'[4]calendario'!$E$8,'[4]calendario'!$E$25,'[4]calendario'!$E$41</definedName>
    <definedName name="Cameroun_Contre" localSheetId="3">'[4]calendario'!$E$8,'[4]calendario'!$E$25,'[4]calendario'!$E$41</definedName>
    <definedName name="Cameroun_Contre" localSheetId="5">'[4]calendario'!$E$8,'[4]calendario'!$E$25,'[4]calendario'!$E$41</definedName>
    <definedName name="Cameroun_Contre" localSheetId="6">'[4]calendario'!$E$8,'[4]calendario'!$E$25,'[4]calendario'!$E$41</definedName>
    <definedName name="Cameroun_Contre" localSheetId="2">'[4]calendario'!$E$8,'[4]calendario'!$E$25,'[4]calendario'!$E$41</definedName>
    <definedName name="Cameroun_Contre" localSheetId="7">'[4]calendario'!$E$8,'[4]calendario'!$E$25,'[4]calendario'!$E$41</definedName>
    <definedName name="Cameroun_Contre" localSheetId="8">'[4]calendario'!$E$8,'[4]calendario'!$E$25,'[4]calendario'!$E$41</definedName>
    <definedName name="Cameroun_Contre">'[1]calendario'!$E$8,'[1]calendario'!$E$25,'[1]calendario'!$E$41</definedName>
    <definedName name="Cameroun_Joués" localSheetId="1">'[4]calendario'!$F$8,'[4]calendario'!$F$25,'[4]calendario'!$F$41</definedName>
    <definedName name="Cameroun_Joués" localSheetId="0">'[4]calendario'!$F$8,'[4]calendario'!$F$25,'[4]calendario'!$F$41</definedName>
    <definedName name="Cameroun_Joués" localSheetId="3">'[4]calendario'!$F$8,'[4]calendario'!$F$25,'[4]calendario'!$F$41</definedName>
    <definedName name="Cameroun_Joués" localSheetId="5">'[4]calendario'!$F$8,'[4]calendario'!$F$25,'[4]calendario'!$F$41</definedName>
    <definedName name="Cameroun_Joués" localSheetId="6">'[4]calendario'!$F$8,'[4]calendario'!$F$25,'[4]calendario'!$F$41</definedName>
    <definedName name="Cameroun_Joués" localSheetId="2">'[4]calendario'!$F$8,'[4]calendario'!$F$25,'[4]calendario'!$F$41</definedName>
    <definedName name="Cameroun_Joués" localSheetId="7">'[4]calendario'!$F$8,'[4]calendario'!$F$25,'[4]calendario'!$F$41</definedName>
    <definedName name="Cameroun_Joués" localSheetId="8">'[4]calendario'!$F$8,'[4]calendario'!$F$25,'[4]calendario'!$F$41</definedName>
    <definedName name="Cameroun_Joués">'[1]calendario'!$F$8,'[1]calendario'!$F$25,'[1]calendario'!$F$41</definedName>
    <definedName name="Chine_Contre" localSheetId="1">'[4]calendario'!$F$18,'[4]calendario'!$E$32,'[4]calendario'!$E$48</definedName>
    <definedName name="Chine_Contre" localSheetId="0">'[4]calendario'!$F$18,'[4]calendario'!$E$32,'[4]calendario'!$E$48</definedName>
    <definedName name="Chine_Contre" localSheetId="3">'[4]calendario'!$F$18,'[4]calendario'!$E$32,'[4]calendario'!$E$48</definedName>
    <definedName name="Chine_Contre" localSheetId="5">'[4]calendario'!$F$18,'[4]calendario'!$E$32,'[4]calendario'!$E$48</definedName>
    <definedName name="Chine_Contre" localSheetId="6">'[4]calendario'!$F$18,'[4]calendario'!$E$32,'[4]calendario'!$E$48</definedName>
    <definedName name="Chine_Contre" localSheetId="2">'[4]calendario'!$F$18,'[4]calendario'!$E$32,'[4]calendario'!$E$48</definedName>
    <definedName name="Chine_Contre" localSheetId="7">'[4]calendario'!$F$18,'[4]calendario'!$E$32,'[4]calendario'!$E$48</definedName>
    <definedName name="Chine_Contre" localSheetId="8">'[4]calendario'!$F$18,'[4]calendario'!$E$32,'[4]calendario'!$E$48</definedName>
    <definedName name="Chine_Contre">'[1]calendario'!$F$18,'[1]calendario'!$E$32,'[1]calendario'!$E$48</definedName>
    <definedName name="Chine_Joués" localSheetId="1">'[4]calendario'!$E$18,'[4]calendario'!$F$32,'[4]calendario'!$F$48</definedName>
    <definedName name="Chine_Joués" localSheetId="0">'[4]calendario'!$E$18,'[4]calendario'!$F$32,'[4]calendario'!$F$48</definedName>
    <definedName name="Chine_Joués" localSheetId="3">'[4]calendario'!$E$18,'[4]calendario'!$F$32,'[4]calendario'!$F$48</definedName>
    <definedName name="Chine_Joués" localSheetId="5">'[4]calendario'!$E$18,'[4]calendario'!$F$32,'[4]calendario'!$F$48</definedName>
    <definedName name="Chine_Joués" localSheetId="6">'[4]calendario'!$E$18,'[4]calendario'!$F$32,'[4]calendario'!$F$48</definedName>
    <definedName name="Chine_Joués" localSheetId="2">'[4]calendario'!$E$18,'[4]calendario'!$F$32,'[4]calendario'!$F$48</definedName>
    <definedName name="Chine_Joués" localSheetId="7">'[4]calendario'!$E$18,'[4]calendario'!$F$32,'[4]calendario'!$F$48</definedName>
    <definedName name="Chine_Joués" localSheetId="8">'[4]calendario'!$E$18,'[4]calendario'!$F$32,'[4]calendario'!$F$48</definedName>
    <definedName name="Chine_Joués">'[1]calendario'!$E$18,'[1]calendario'!$F$32,'[1]calendario'!$F$48</definedName>
    <definedName name="Corée_Contre" localSheetId="1">'[4]calendario'!$F$20,'[4]calendario'!$F$36,'[4]calendario'!$E$54</definedName>
    <definedName name="Corée_Contre" localSheetId="0">'[4]calendario'!$F$20,'[4]calendario'!$F$36,'[4]calendario'!$E$54</definedName>
    <definedName name="Corée_Contre" localSheetId="3">'[4]calendario'!$F$20,'[4]calendario'!$F$36,'[4]calendario'!$E$54</definedName>
    <definedName name="Corée_Contre" localSheetId="5">'[4]calendario'!$F$20,'[4]calendario'!$F$36,'[4]calendario'!$E$54</definedName>
    <definedName name="Corée_Contre" localSheetId="6">'[4]calendario'!$F$20,'[4]calendario'!$F$36,'[4]calendario'!$E$54</definedName>
    <definedName name="Corée_Contre" localSheetId="2">'[4]calendario'!$F$20,'[4]calendario'!$F$36,'[4]calendario'!$E$54</definedName>
    <definedName name="Corée_Contre" localSheetId="7">'[4]calendario'!$F$20,'[4]calendario'!$F$36,'[4]calendario'!$E$54</definedName>
    <definedName name="Corée_Contre" localSheetId="8">'[4]calendario'!$F$20,'[4]calendario'!$F$36,'[4]calendario'!$E$54</definedName>
    <definedName name="Corée_Contre">'[1]calendario'!$F$20,'[1]calendario'!$F$36,'[1]calendario'!$E$54</definedName>
    <definedName name="Corée_Joués" localSheetId="1">'[4]calendario'!$E$20,'[4]calendario'!$E$36,'[4]calendario'!$F$54</definedName>
    <definedName name="Corée_Joués" localSheetId="0">'[4]calendario'!$E$20,'[4]calendario'!$E$36,'[4]calendario'!$F$54</definedName>
    <definedName name="Corée_Joués" localSheetId="3">'[4]calendario'!$E$20,'[4]calendario'!$E$36,'[4]calendario'!$F$54</definedName>
    <definedName name="Corée_Joués" localSheetId="5">'[4]calendario'!$E$20,'[4]calendario'!$E$36,'[4]calendario'!$F$54</definedName>
    <definedName name="Corée_Joués" localSheetId="6">'[4]calendario'!$E$20,'[4]calendario'!$E$36,'[4]calendario'!$F$54</definedName>
    <definedName name="Corée_Joués" localSheetId="2">'[4]calendario'!$E$20,'[4]calendario'!$E$36,'[4]calendario'!$F$54</definedName>
    <definedName name="Corée_Joués" localSheetId="7">'[4]calendario'!$E$20,'[4]calendario'!$E$36,'[4]calendario'!$F$54</definedName>
    <definedName name="Corée_Joués" localSheetId="8">'[4]calendario'!$E$20,'[4]calendario'!$E$36,'[4]calendario'!$F$54</definedName>
    <definedName name="Corée_Joués">'[1]calendario'!$E$20,'[1]calendario'!$E$36,'[1]calendario'!$F$54</definedName>
    <definedName name="CostaRica_Contre" localSheetId="1">'[4]calendario'!$E$18,'[4]calendario'!$E$34,'[4]calendario'!$E$47</definedName>
    <definedName name="CostaRica_Contre" localSheetId="0">'[4]calendario'!$E$18,'[4]calendario'!$E$34,'[4]calendario'!$E$47</definedName>
    <definedName name="CostaRica_Contre" localSheetId="3">'[4]calendario'!$E$18,'[4]calendario'!$E$34,'[4]calendario'!$E$47</definedName>
    <definedName name="CostaRica_Contre" localSheetId="5">'[4]calendario'!$E$18,'[4]calendario'!$E$34,'[4]calendario'!$E$47</definedName>
    <definedName name="CostaRica_Contre" localSheetId="6">'[4]calendario'!$E$18,'[4]calendario'!$E$34,'[4]calendario'!$E$47</definedName>
    <definedName name="CostaRica_Contre" localSheetId="2">'[4]calendario'!$E$18,'[4]calendario'!$E$34,'[4]calendario'!$E$47</definedName>
    <definedName name="CostaRica_Contre" localSheetId="7">'[4]calendario'!$E$18,'[4]calendario'!$E$34,'[4]calendario'!$E$47</definedName>
    <definedName name="CostaRica_Contre" localSheetId="8">'[4]calendario'!$E$18,'[4]calendario'!$E$34,'[4]calendario'!$E$47</definedName>
    <definedName name="CostaRica_Contre">'[1]calendario'!$E$18,'[1]calendario'!$E$34,'[1]calendario'!$E$47</definedName>
    <definedName name="CostaRica_Joués" localSheetId="1">'[4]calendario'!$F$18,'[4]calendario'!$F$34,'[4]calendario'!$F$47</definedName>
    <definedName name="CostaRica_Joués" localSheetId="0">'[4]calendario'!$F$18,'[4]calendario'!$F$34,'[4]calendario'!$F$47</definedName>
    <definedName name="CostaRica_Joués" localSheetId="3">'[4]calendario'!$F$18,'[4]calendario'!$F$34,'[4]calendario'!$F$47</definedName>
    <definedName name="CostaRica_Joués" localSheetId="5">'[4]calendario'!$F$18,'[4]calendario'!$F$34,'[4]calendario'!$F$47</definedName>
    <definedName name="CostaRica_Joués" localSheetId="6">'[4]calendario'!$F$18,'[4]calendario'!$F$34,'[4]calendario'!$F$47</definedName>
    <definedName name="CostaRica_Joués" localSheetId="2">'[4]calendario'!$F$18,'[4]calendario'!$F$34,'[4]calendario'!$F$47</definedName>
    <definedName name="CostaRica_Joués" localSheetId="7">'[4]calendario'!$F$18,'[4]calendario'!$F$34,'[4]calendario'!$F$47</definedName>
    <definedName name="CostaRica_Joués" localSheetId="8">'[4]calendario'!$F$18,'[4]calendario'!$F$34,'[4]calendario'!$F$47</definedName>
    <definedName name="CostaRica_Joués">'[1]calendario'!$F$18,'[1]calendario'!$F$34,'[1]calendario'!$F$47</definedName>
    <definedName name="Croatie_Contre" localSheetId="1">'[4]calendario'!$F$15,'[4]calendario'!$E$31,'[4]calendario'!$E$50</definedName>
    <definedName name="Croatie_Contre" localSheetId="0">'[4]calendario'!$F$15,'[4]calendario'!$E$31,'[4]calendario'!$E$50</definedName>
    <definedName name="Croatie_Contre" localSheetId="3">'[4]calendario'!$F$15,'[4]calendario'!$E$31,'[4]calendario'!$E$50</definedName>
    <definedName name="Croatie_Contre" localSheetId="5">'[4]calendario'!$F$15,'[4]calendario'!$E$31,'[4]calendario'!$E$50</definedName>
    <definedName name="Croatie_Contre" localSheetId="6">'[4]calendario'!$F$15,'[4]calendario'!$E$31,'[4]calendario'!$E$50</definedName>
    <definedName name="Croatie_Contre" localSheetId="2">'[4]calendario'!$F$15,'[4]calendario'!$E$31,'[4]calendario'!$E$50</definedName>
    <definedName name="Croatie_Contre" localSheetId="7">'[4]calendario'!$F$15,'[4]calendario'!$E$31,'[4]calendario'!$E$50</definedName>
    <definedName name="Croatie_Contre" localSheetId="8">'[4]calendario'!$F$15,'[4]calendario'!$E$31,'[4]calendario'!$E$50</definedName>
    <definedName name="Croatie_Contre">'[1]calendario'!$F$15,'[1]calendario'!$E$31,'[1]calendario'!$E$50</definedName>
    <definedName name="Croatie_Joués" localSheetId="1">'[4]calendario'!$E$15,'[4]calendario'!$F$31,'[4]calendario'!$F$50</definedName>
    <definedName name="Croatie_Joués" localSheetId="0">'[4]calendario'!$E$15,'[4]calendario'!$F$31,'[4]calendario'!$F$50</definedName>
    <definedName name="Croatie_Joués" localSheetId="3">'[4]calendario'!$E$15,'[4]calendario'!$F$31,'[4]calendario'!$F$50</definedName>
    <definedName name="Croatie_Joués" localSheetId="5">'[4]calendario'!$E$15,'[4]calendario'!$F$31,'[4]calendario'!$F$50</definedName>
    <definedName name="Croatie_Joués" localSheetId="6">'[4]calendario'!$E$15,'[4]calendario'!$F$31,'[4]calendario'!$F$50</definedName>
    <definedName name="Croatie_Joués" localSheetId="2">'[4]calendario'!$E$15,'[4]calendario'!$F$31,'[4]calendario'!$F$50</definedName>
    <definedName name="Croatie_Joués" localSheetId="7">'[4]calendario'!$E$15,'[4]calendario'!$F$31,'[4]calendario'!$F$50</definedName>
    <definedName name="Croatie_Joués" localSheetId="8">'[4]calendario'!$E$15,'[4]calendario'!$F$31,'[4]calendario'!$F$50</definedName>
    <definedName name="Croatie_Joués">'[1]calendario'!$E$15,'[1]calendario'!$F$31,'[1]calendario'!$F$50</definedName>
    <definedName name="Danemark_Contre" localSheetId="1">'[4]calendario'!$E$9,'[4]calendario'!$E$26,'[4]calendario'!$E$40</definedName>
    <definedName name="Danemark_Contre" localSheetId="0">'[4]calendario'!$E$9,'[4]calendario'!$E$26,'[4]calendario'!$E$40</definedName>
    <definedName name="Danemark_Contre" localSheetId="3">'[4]calendario'!$E$9,'[4]calendario'!$E$26,'[4]calendario'!$E$40</definedName>
    <definedName name="Danemark_Contre" localSheetId="5">'[4]calendario'!$E$9,'[4]calendario'!$E$26,'[4]calendario'!$E$40</definedName>
    <definedName name="Danemark_Contre" localSheetId="6">'[4]calendario'!$E$9,'[4]calendario'!$E$26,'[4]calendario'!$E$40</definedName>
    <definedName name="Danemark_Contre" localSheetId="2">'[4]calendario'!$E$9,'[4]calendario'!$E$26,'[4]calendario'!$E$40</definedName>
    <definedName name="Danemark_Contre" localSheetId="7">'[4]calendario'!$E$9,'[4]calendario'!$E$26,'[4]calendario'!$E$40</definedName>
    <definedName name="Danemark_Contre" localSheetId="8">'[4]calendario'!$E$9,'[4]calendario'!$E$26,'[4]calendario'!$E$40</definedName>
    <definedName name="Danemark_Contre">'[1]calendario'!$E$9,'[1]calendario'!$E$26,'[1]calendario'!$E$40</definedName>
    <definedName name="Danemark_Joués" localSheetId="1">'[4]calendario'!$F$9,'[4]calendario'!$F$26,'[4]calendario'!$F$40</definedName>
    <definedName name="Danemark_Joués" localSheetId="0">'[4]calendario'!$F$9,'[4]calendario'!$F$26,'[4]calendario'!$F$40</definedName>
    <definedName name="Danemark_Joués" localSheetId="3">'[4]calendario'!$F$9,'[4]calendario'!$F$26,'[4]calendario'!$F$40</definedName>
    <definedName name="Danemark_Joués" localSheetId="5">'[4]calendario'!$F$9,'[4]calendario'!$F$26,'[4]calendario'!$F$40</definedName>
    <definedName name="Danemark_Joués" localSheetId="6">'[4]calendario'!$F$9,'[4]calendario'!$F$26,'[4]calendario'!$F$40</definedName>
    <definedName name="Danemark_Joués" localSheetId="2">'[4]calendario'!$F$9,'[4]calendario'!$F$26,'[4]calendario'!$F$40</definedName>
    <definedName name="Danemark_Joués" localSheetId="7">'[4]calendario'!$F$9,'[4]calendario'!$F$26,'[4]calendario'!$F$40</definedName>
    <definedName name="Danemark_Joués" localSheetId="8">'[4]calendario'!$F$9,'[4]calendario'!$F$26,'[4]calendario'!$F$40</definedName>
    <definedName name="Danemark_Joués">'[1]calendario'!$F$9,'[1]calendario'!$F$26,'[1]calendario'!$F$40</definedName>
    <definedName name="Drawpoints">'[2]Group Points'!$B$5</definedName>
    <definedName name="Equateur_Contre" localSheetId="1">'[4]calendario'!$E$17,'[4]calendario'!$F$33,'[4]calendario'!$F$50</definedName>
    <definedName name="Equateur_Contre" localSheetId="0">'[4]calendario'!$E$17,'[4]calendario'!$F$33,'[4]calendario'!$F$50</definedName>
    <definedName name="Equateur_Contre" localSheetId="3">'[4]calendario'!$E$17,'[4]calendario'!$F$33,'[4]calendario'!$F$50</definedName>
    <definedName name="Equateur_Contre" localSheetId="5">'[4]calendario'!$E$17,'[4]calendario'!$F$33,'[4]calendario'!$F$50</definedName>
    <definedName name="Equateur_Contre" localSheetId="6">'[4]calendario'!$E$17,'[4]calendario'!$F$33,'[4]calendario'!$F$50</definedName>
    <definedName name="Equateur_Contre" localSheetId="2">'[4]calendario'!$E$17,'[4]calendario'!$F$33,'[4]calendario'!$F$50</definedName>
    <definedName name="Equateur_Contre" localSheetId="7">'[4]calendario'!$E$17,'[4]calendario'!$F$33,'[4]calendario'!$F$50</definedName>
    <definedName name="Equateur_Contre" localSheetId="8">'[4]calendario'!$E$17,'[4]calendario'!$F$33,'[4]calendario'!$F$50</definedName>
    <definedName name="Equateur_Contre">'[1]calendario'!$E$17,'[1]calendario'!$F$33,'[1]calendario'!$F$50</definedName>
    <definedName name="Equateur_Joués" localSheetId="1">'[4]calendario'!$F$17,'[4]calendario'!$E$33,'[4]calendario'!$E$50</definedName>
    <definedName name="Equateur_Joués" localSheetId="0">'[4]calendario'!$F$17,'[4]calendario'!$E$33,'[4]calendario'!$E$50</definedName>
    <definedName name="Equateur_Joués" localSheetId="3">'[4]calendario'!$F$17,'[4]calendario'!$E$33,'[4]calendario'!$E$50</definedName>
    <definedName name="Equateur_Joués" localSheetId="5">'[4]calendario'!$F$17,'[4]calendario'!$E$33,'[4]calendario'!$E$50</definedName>
    <definedName name="Equateur_Joués" localSheetId="6">'[4]calendario'!$F$17,'[4]calendario'!$E$33,'[4]calendario'!$E$50</definedName>
    <definedName name="Equateur_Joués" localSheetId="2">'[4]calendario'!$F$17,'[4]calendario'!$E$33,'[4]calendario'!$E$50</definedName>
    <definedName name="Equateur_Joués" localSheetId="7">'[4]calendario'!$F$17,'[4]calendario'!$E$33,'[4]calendario'!$E$50</definedName>
    <definedName name="Equateur_Joués" localSheetId="8">'[4]calendario'!$F$17,'[4]calendario'!$E$33,'[4]calendario'!$E$50</definedName>
    <definedName name="Equateur_Joués">'[1]calendario'!$F$17,'[1]calendario'!$E$33,'[1]calendario'!$E$50</definedName>
    <definedName name="Espagne_Contre" localSheetId="1">'[4]calendario'!$F$14,'[4]calendario'!$F$28,'[4]calendario'!$F$45</definedName>
    <definedName name="Espagne_Contre" localSheetId="0">'[4]calendario'!$F$14,'[4]calendario'!$F$28,'[4]calendario'!$F$45</definedName>
    <definedName name="Espagne_Contre" localSheetId="3">'[4]calendario'!$F$14,'[4]calendario'!$F$28,'[4]calendario'!$F$45</definedName>
    <definedName name="Espagne_Contre" localSheetId="5">'[4]calendario'!$F$14,'[4]calendario'!$F$28,'[4]calendario'!$F$45</definedName>
    <definedName name="Espagne_Contre" localSheetId="6">'[4]calendario'!$F$14,'[4]calendario'!$F$28,'[4]calendario'!$F$45</definedName>
    <definedName name="Espagne_Contre" localSheetId="2">'[4]calendario'!$F$14,'[4]calendario'!$F$28,'[4]calendario'!$F$45</definedName>
    <definedName name="Espagne_Contre" localSheetId="7">'[4]calendario'!$F$14,'[4]calendario'!$F$28,'[4]calendario'!$F$45</definedName>
    <definedName name="Espagne_Contre" localSheetId="8">'[4]calendario'!$F$14,'[4]calendario'!$F$28,'[4]calendario'!$F$45</definedName>
    <definedName name="Espagne_Contre">'[1]calendario'!$F$14,'[1]calendario'!$F$28,'[1]calendario'!$F$45</definedName>
    <definedName name="Espagne_Joués" localSheetId="1">'[4]calendario'!$E$14,'[4]calendario'!$E$28,'[4]calendario'!$E$45</definedName>
    <definedName name="Espagne_Joués" localSheetId="0">'[4]calendario'!$E$14,'[4]calendario'!$E$28,'[4]calendario'!$E$45</definedName>
    <definedName name="Espagne_Joués" localSheetId="3">'[4]calendario'!$E$14,'[4]calendario'!$E$28,'[4]calendario'!$E$45</definedName>
    <definedName name="Espagne_Joués" localSheetId="5">'[4]calendario'!$E$14,'[4]calendario'!$E$28,'[4]calendario'!$E$45</definedName>
    <definedName name="Espagne_Joués" localSheetId="6">'[4]calendario'!$E$14,'[4]calendario'!$E$28,'[4]calendario'!$E$45</definedName>
    <definedName name="Espagne_Joués" localSheetId="2">'[4]calendario'!$E$14,'[4]calendario'!$E$28,'[4]calendario'!$E$45</definedName>
    <definedName name="Espagne_Joués" localSheetId="7">'[4]calendario'!$E$14,'[4]calendario'!$E$28,'[4]calendario'!$E$45</definedName>
    <definedName name="Espagne_Joués" localSheetId="8">'[4]calendario'!$E$14,'[4]calendario'!$E$28,'[4]calendario'!$E$45</definedName>
    <definedName name="Espagne_Joués">'[1]calendario'!$E$14,'[1]calendario'!$E$28,'[1]calendario'!$E$45</definedName>
    <definedName name="France_Contre" localSheetId="1">'[4]calendario'!$F$7,'[4]calendario'!$F$24,'[4]calendario'!$F$40</definedName>
    <definedName name="France_Contre" localSheetId="0">'[4]calendario'!$F$7,'[4]calendario'!$F$24,'[4]calendario'!$F$40</definedName>
    <definedName name="France_Contre" localSheetId="3">'[4]calendario'!$F$7,'[4]calendario'!$F$24,'[4]calendario'!$F$40</definedName>
    <definedName name="France_Contre" localSheetId="5">'[4]calendario'!$F$7,'[4]calendario'!$F$24,'[4]calendario'!$F$40</definedName>
    <definedName name="France_Contre" localSheetId="6">'[4]calendario'!$F$7,'[4]calendario'!$F$24,'[4]calendario'!$F$40</definedName>
    <definedName name="France_Contre" localSheetId="2">'[4]calendario'!$F$7,'[4]calendario'!$F$24,'[4]calendario'!$F$40</definedName>
    <definedName name="France_Contre" localSheetId="7">'[4]calendario'!$F$7,'[4]calendario'!$F$24,'[4]calendario'!$F$40</definedName>
    <definedName name="France_Contre" localSheetId="8">'[4]calendario'!$F$7,'[4]calendario'!$F$24,'[4]calendario'!$F$40</definedName>
    <definedName name="France_Contre">'[1]calendario'!$F$7,'[1]calendario'!$F$24,'[1]calendario'!$F$40</definedName>
    <definedName name="France_Joués" localSheetId="1">'[4]calendario'!$E$7,'[4]calendario'!$E$24,'[4]calendario'!$E$40</definedName>
    <definedName name="France_Joués" localSheetId="0">'[4]calendario'!$E$7,'[4]calendario'!$E$24,'[4]calendario'!$E$40</definedName>
    <definedName name="France_Joués" localSheetId="3">'[4]calendario'!$E$7,'[4]calendario'!$E$24,'[4]calendario'!$E$40</definedName>
    <definedName name="France_Joués" localSheetId="5">'[4]calendario'!$E$7,'[4]calendario'!$E$24,'[4]calendario'!$E$40</definedName>
    <definedName name="France_Joués" localSheetId="6">'[4]calendario'!$E$7,'[4]calendario'!$E$24,'[4]calendario'!$E$40</definedName>
    <definedName name="France_Joués" localSheetId="2">'[4]calendario'!$E$7,'[4]calendario'!$E$24,'[4]calendario'!$E$40</definedName>
    <definedName name="France_Joués" localSheetId="7">'[4]calendario'!$E$7,'[4]calendario'!$E$24,'[4]calendario'!$E$40</definedName>
    <definedName name="France_Joués" localSheetId="8">'[4]calendario'!$E$7,'[4]calendario'!$E$24,'[4]calendario'!$E$40</definedName>
    <definedName name="France_Joués">'[1]calendario'!$E$7,'[1]calendario'!$E$24,'[1]calendario'!$E$40</definedName>
    <definedName name="Groupstage_Losers" localSheetId="1">#REF!</definedName>
    <definedName name="Groupstage_Losers" localSheetId="0">#REF!</definedName>
    <definedName name="Groupstage_Losers" localSheetId="3">#REF!</definedName>
    <definedName name="Groupstage_Losers" localSheetId="5">#REF!</definedName>
    <definedName name="Groupstage_Losers" localSheetId="6">#REF!</definedName>
    <definedName name="Groupstage_Losers" localSheetId="2">#REF!</definedName>
    <definedName name="Groupstage_Losers" localSheetId="7">#REF!</definedName>
    <definedName name="Groupstage_Losers" localSheetId="8">#REF!</definedName>
    <definedName name="Groupstage_Losers">#REF!</definedName>
    <definedName name="Groupstage_Winners" localSheetId="1">#REF!</definedName>
    <definedName name="Groupstage_Winners" localSheetId="0">#REF!</definedName>
    <definedName name="Groupstage_Winners" localSheetId="3">#REF!</definedName>
    <definedName name="Groupstage_Winners" localSheetId="5">#REF!</definedName>
    <definedName name="Groupstage_Winners" localSheetId="6">#REF!</definedName>
    <definedName name="Groupstage_Winners" localSheetId="2">#REF!</definedName>
    <definedName name="Groupstage_Winners" localSheetId="7">#REF!</definedName>
    <definedName name="Groupstage_Winners" localSheetId="8">#REF!</definedName>
    <definedName name="Groupstage_Winners">#REF!</definedName>
    <definedName name="Irlande_Contre" localSheetId="1">'[4]calendario'!$F$8,'[4]calendario'!$E$23,'[4]calendario'!$E$42</definedName>
    <definedName name="Irlande_Contre" localSheetId="0">'[4]calendario'!$F$8,'[4]calendario'!$E$23,'[4]calendario'!$E$42</definedName>
    <definedName name="Irlande_Contre" localSheetId="3">'[4]calendario'!$F$8,'[4]calendario'!$E$23,'[4]calendario'!$E$42</definedName>
    <definedName name="Irlande_Contre" localSheetId="5">'[4]calendario'!$F$8,'[4]calendario'!$E$23,'[4]calendario'!$E$42</definedName>
    <definedName name="Irlande_Contre" localSheetId="6">'[4]calendario'!$F$8,'[4]calendario'!$E$23,'[4]calendario'!$E$42</definedName>
    <definedName name="Irlande_Contre" localSheetId="2">'[4]calendario'!$F$8,'[4]calendario'!$E$23,'[4]calendario'!$E$42</definedName>
    <definedName name="Irlande_Contre" localSheetId="7">'[4]calendario'!$F$8,'[4]calendario'!$E$23,'[4]calendario'!$E$42</definedName>
    <definedName name="Irlande_Contre" localSheetId="8">'[4]calendario'!$F$8,'[4]calendario'!$E$23,'[4]calendario'!$E$42</definedName>
    <definedName name="Irlande_Contre">'[1]calendario'!$F$8,'[1]calendario'!$E$23,'[1]calendario'!$E$42</definedName>
    <definedName name="Irlande_Joués" localSheetId="1">'[4]calendario'!$E$8,'[4]calendario'!$F$23,'[4]calendario'!$F$42</definedName>
    <definedName name="Irlande_Joués" localSheetId="0">'[4]calendario'!$E$8,'[4]calendario'!$F$23,'[4]calendario'!$F$42</definedName>
    <definedName name="Irlande_Joués" localSheetId="3">'[4]calendario'!$E$8,'[4]calendario'!$F$23,'[4]calendario'!$F$42</definedName>
    <definedName name="Irlande_Joués" localSheetId="5">'[4]calendario'!$E$8,'[4]calendario'!$F$23,'[4]calendario'!$F$42</definedName>
    <definedName name="Irlande_Joués" localSheetId="6">'[4]calendario'!$E$8,'[4]calendario'!$F$23,'[4]calendario'!$F$42</definedName>
    <definedName name="Irlande_Joués" localSheetId="2">'[4]calendario'!$E$8,'[4]calendario'!$F$23,'[4]calendario'!$F$42</definedName>
    <definedName name="Irlande_Joués" localSheetId="7">'[4]calendario'!$E$8,'[4]calendario'!$F$23,'[4]calendario'!$F$42</definedName>
    <definedName name="Irlande_Joués" localSheetId="8">'[4]calendario'!$E$8,'[4]calendario'!$F$23,'[4]calendario'!$F$42</definedName>
    <definedName name="Irlande_Joués">'[1]calendario'!$E$8,'[1]calendario'!$F$23,'[1]calendario'!$F$42</definedName>
    <definedName name="Italie_Contre" localSheetId="1">'[4]calendario'!$F$17,'[4]calendario'!$F$31,'[4]calendario'!$F$49</definedName>
    <definedName name="Italie_Contre" localSheetId="0">'[4]calendario'!$F$17,'[4]calendario'!$F$31,'[4]calendario'!$F$49</definedName>
    <definedName name="Italie_Contre" localSheetId="3">'[4]calendario'!$F$17,'[4]calendario'!$F$31,'[4]calendario'!$F$49</definedName>
    <definedName name="Italie_Contre" localSheetId="5">'[4]calendario'!$F$17,'[4]calendario'!$F$31,'[4]calendario'!$F$49</definedName>
    <definedName name="Italie_Contre" localSheetId="6">'[4]calendario'!$F$17,'[4]calendario'!$F$31,'[4]calendario'!$F$49</definedName>
    <definedName name="Italie_Contre" localSheetId="2">'[4]calendario'!$F$17,'[4]calendario'!$F$31,'[4]calendario'!$F$49</definedName>
    <definedName name="Italie_Contre" localSheetId="7">'[4]calendario'!$F$17,'[4]calendario'!$F$31,'[4]calendario'!$F$49</definedName>
    <definedName name="Italie_Contre" localSheetId="8">'[4]calendario'!$F$17,'[4]calendario'!$F$31,'[4]calendario'!$F$49</definedName>
    <definedName name="Italie_Contre">'[1]calendario'!$F$17,'[1]calendario'!$F$31,'[1]calendario'!$F$49</definedName>
    <definedName name="Italie_Joués" localSheetId="1">'[4]calendario'!$E$17,'[4]calendario'!$E$31,'[4]calendario'!$E$49</definedName>
    <definedName name="Italie_Joués" localSheetId="0">'[4]calendario'!$E$17,'[4]calendario'!$E$31,'[4]calendario'!$E$49</definedName>
    <definedName name="Italie_Joués" localSheetId="3">'[4]calendario'!$E$17,'[4]calendario'!$E$31,'[4]calendario'!$E$49</definedName>
    <definedName name="Italie_Joués" localSheetId="5">'[4]calendario'!$E$17,'[4]calendario'!$E$31,'[4]calendario'!$E$49</definedName>
    <definedName name="Italie_Joués" localSheetId="6">'[4]calendario'!$E$17,'[4]calendario'!$E$31,'[4]calendario'!$E$49</definedName>
    <definedName name="Italie_Joués" localSheetId="2">'[4]calendario'!$E$17,'[4]calendario'!$E$31,'[4]calendario'!$E$49</definedName>
    <definedName name="Italie_Joués" localSheetId="7">'[4]calendario'!$E$17,'[4]calendario'!$E$31,'[4]calendario'!$E$49</definedName>
    <definedName name="Italie_Joués" localSheetId="8">'[4]calendario'!$E$17,'[4]calendario'!$E$31,'[4]calendario'!$E$49</definedName>
    <definedName name="Italie_Joués">'[1]calendario'!$E$17,'[1]calendario'!$E$31,'[1]calendario'!$E$49</definedName>
    <definedName name="Japon_Contre" localSheetId="1">'[4]calendario'!$E$19,'[4]calendario'!$E$35,'[4]calendario'!$E$52</definedName>
    <definedName name="Japon_Contre" localSheetId="0">'[4]calendario'!$E$19,'[4]calendario'!$E$35,'[4]calendario'!$E$52</definedName>
    <definedName name="Japon_Contre" localSheetId="3">'[4]calendario'!$E$19,'[4]calendario'!$E$35,'[4]calendario'!$E$52</definedName>
    <definedName name="Japon_Contre" localSheetId="5">'[4]calendario'!$E$19,'[4]calendario'!$E$35,'[4]calendario'!$E$52</definedName>
    <definedName name="Japon_Contre" localSheetId="6">'[4]calendario'!$E$19,'[4]calendario'!$E$35,'[4]calendario'!$E$52</definedName>
    <definedName name="Japon_Contre" localSheetId="2">'[4]calendario'!$E$19,'[4]calendario'!$E$35,'[4]calendario'!$E$52</definedName>
    <definedName name="Japon_Contre" localSheetId="7">'[4]calendario'!$E$19,'[4]calendario'!$E$35,'[4]calendario'!$E$52</definedName>
    <definedName name="Japon_Contre" localSheetId="8">'[4]calendario'!$E$19,'[4]calendario'!$E$35,'[4]calendario'!$E$52</definedName>
    <definedName name="Japon_Contre">'[1]calendario'!$E$19,'[1]calendario'!$E$35,'[1]calendario'!$E$52</definedName>
    <definedName name="Japon_Joués" localSheetId="1">'[4]calendario'!$F$19,'[4]calendario'!$F$35,'[4]calendario'!$F$52</definedName>
    <definedName name="Japon_Joués" localSheetId="0">'[4]calendario'!$F$19,'[4]calendario'!$F$35,'[4]calendario'!$F$52</definedName>
    <definedName name="Japon_Joués" localSheetId="3">'[4]calendario'!$F$19,'[4]calendario'!$F$35,'[4]calendario'!$F$52</definedName>
    <definedName name="Japon_Joués" localSheetId="5">'[4]calendario'!$F$19,'[4]calendario'!$F$35,'[4]calendario'!$F$52</definedName>
    <definedName name="Japon_Joués" localSheetId="6">'[4]calendario'!$F$19,'[4]calendario'!$F$35,'[4]calendario'!$F$52</definedName>
    <definedName name="Japon_Joués" localSheetId="2">'[4]calendario'!$F$19,'[4]calendario'!$F$35,'[4]calendario'!$F$52</definedName>
    <definedName name="Japon_Joués" localSheetId="7">'[4]calendario'!$F$19,'[4]calendario'!$F$35,'[4]calendario'!$F$52</definedName>
    <definedName name="Japon_Joués" localSheetId="8">'[4]calendario'!$F$19,'[4]calendario'!$F$35,'[4]calendario'!$F$52</definedName>
    <definedName name="Japon_Joués">'[1]calendario'!$F$19,'[1]calendario'!$F$35,'[1]calendario'!$F$52</definedName>
    <definedName name="Mexique_Contre" localSheetId="1">'[4]calendario'!$E$15,'[4]calendario'!$E$33,'[4]calendario'!$E$49</definedName>
    <definedName name="Mexique_Contre" localSheetId="0">'[4]calendario'!$E$15,'[4]calendario'!$E$33,'[4]calendario'!$E$49</definedName>
    <definedName name="Mexique_Contre" localSheetId="3">'[4]calendario'!$E$15,'[4]calendario'!$E$33,'[4]calendario'!$E$49</definedName>
    <definedName name="Mexique_Contre" localSheetId="5">'[4]calendario'!$E$15,'[4]calendario'!$E$33,'[4]calendario'!$E$49</definedName>
    <definedName name="Mexique_Contre" localSheetId="6">'[4]calendario'!$E$15,'[4]calendario'!$E$33,'[4]calendario'!$E$49</definedName>
    <definedName name="Mexique_Contre" localSheetId="2">'[4]calendario'!$E$15,'[4]calendario'!$E$33,'[4]calendario'!$E$49</definedName>
    <definedName name="Mexique_Contre" localSheetId="7">'[4]calendario'!$E$15,'[4]calendario'!$E$33,'[4]calendario'!$E$49</definedName>
    <definedName name="Mexique_Contre" localSheetId="8">'[4]calendario'!$E$15,'[4]calendario'!$E$33,'[4]calendario'!$E$49</definedName>
    <definedName name="Mexique_Contre">'[1]calendario'!$E$15,'[1]calendario'!$E$33,'[1]calendario'!$E$49</definedName>
    <definedName name="Mexique_Joués" localSheetId="1">'[4]calendario'!$F$15,'[4]calendario'!$F$33,'[4]calendario'!$F$49</definedName>
    <definedName name="Mexique_Joués" localSheetId="0">'[4]calendario'!$F$15,'[4]calendario'!$F$33,'[4]calendario'!$F$49</definedName>
    <definedName name="Mexique_Joués" localSheetId="3">'[4]calendario'!$F$15,'[4]calendario'!$F$33,'[4]calendario'!$F$49</definedName>
    <definedName name="Mexique_Joués" localSheetId="5">'[4]calendario'!$F$15,'[4]calendario'!$F$33,'[4]calendario'!$F$49</definedName>
    <definedName name="Mexique_Joués" localSheetId="6">'[4]calendario'!$F$15,'[4]calendario'!$F$33,'[4]calendario'!$F$49</definedName>
    <definedName name="Mexique_Joués" localSheetId="2">'[4]calendario'!$F$15,'[4]calendario'!$F$33,'[4]calendario'!$F$49</definedName>
    <definedName name="Mexique_Joués" localSheetId="7">'[4]calendario'!$F$15,'[4]calendario'!$F$33,'[4]calendario'!$F$49</definedName>
    <definedName name="Mexique_Joués" localSheetId="8">'[4]calendario'!$F$15,'[4]calendario'!$F$33,'[4]calendario'!$F$49</definedName>
    <definedName name="Mexique_Joués">'[1]calendario'!$F$15,'[1]calendario'!$F$33,'[1]calendario'!$F$49</definedName>
    <definedName name="Nigéria_Contre" localSheetId="1">'[4]calendario'!$E$13,'[4]calendario'!$F$27,'[4]calendario'!$F$44</definedName>
    <definedName name="Nigéria_Contre" localSheetId="0">'[4]calendario'!$E$13,'[4]calendario'!$F$27,'[4]calendario'!$F$44</definedName>
    <definedName name="Nigéria_Contre" localSheetId="3">'[4]calendario'!$E$13,'[4]calendario'!$F$27,'[4]calendario'!$F$44</definedName>
    <definedName name="Nigéria_Contre" localSheetId="5">'[4]calendario'!$E$13,'[4]calendario'!$F$27,'[4]calendario'!$F$44</definedName>
    <definedName name="Nigéria_Contre" localSheetId="6">'[4]calendario'!$E$13,'[4]calendario'!$F$27,'[4]calendario'!$F$44</definedName>
    <definedName name="Nigéria_Contre" localSheetId="2">'[4]calendario'!$E$13,'[4]calendario'!$F$27,'[4]calendario'!$F$44</definedName>
    <definedName name="Nigéria_Contre" localSheetId="7">'[4]calendario'!$E$13,'[4]calendario'!$F$27,'[4]calendario'!$F$44</definedName>
    <definedName name="Nigéria_Contre" localSheetId="8">'[4]calendario'!$E$13,'[4]calendario'!$F$27,'[4]calendario'!$F$44</definedName>
    <definedName name="Nigéria_Contre">'[1]calendario'!$E$13,'[1]calendario'!$F$27,'[1]calendario'!$F$44</definedName>
    <definedName name="Nigéria_Joués" localSheetId="1">'[4]calendario'!$F$13,'[4]calendario'!$E$27,'[4]calendario'!$E$44</definedName>
    <definedName name="Nigéria_Joués" localSheetId="0">'[4]calendario'!$F$13,'[4]calendario'!$E$27,'[4]calendario'!$E$44</definedName>
    <definedName name="Nigéria_Joués" localSheetId="3">'[4]calendario'!$F$13,'[4]calendario'!$E$27,'[4]calendario'!$E$44</definedName>
    <definedName name="Nigéria_Joués" localSheetId="5">'[4]calendario'!$F$13,'[4]calendario'!$E$27,'[4]calendario'!$E$44</definedName>
    <definedName name="Nigéria_Joués" localSheetId="6">'[4]calendario'!$F$13,'[4]calendario'!$E$27,'[4]calendario'!$E$44</definedName>
    <definedName name="Nigéria_Joués" localSheetId="2">'[4]calendario'!$F$13,'[4]calendario'!$E$27,'[4]calendario'!$E$44</definedName>
    <definedName name="Nigéria_Joués" localSheetId="7">'[4]calendario'!$F$13,'[4]calendario'!$E$27,'[4]calendario'!$E$44</definedName>
    <definedName name="Nigéria_Joués" localSheetId="8">'[4]calendario'!$F$13,'[4]calendario'!$E$27,'[4]calendario'!$E$44</definedName>
    <definedName name="Nigéria_Joués">'[1]calendario'!$F$13,'[1]calendario'!$E$27,'[1]calendario'!$E$44</definedName>
    <definedName name="Paraguay_Contre" localSheetId="1">'[4]calendario'!$F$12,'[4]calendario'!$E$28,'[4]calendario'!$E$46</definedName>
    <definedName name="Paraguay_Contre" localSheetId="0">'[4]calendario'!$F$12,'[4]calendario'!$E$28,'[4]calendario'!$E$46</definedName>
    <definedName name="Paraguay_Contre" localSheetId="3">'[4]calendario'!$F$12,'[4]calendario'!$E$28,'[4]calendario'!$E$46</definedName>
    <definedName name="Paraguay_Contre" localSheetId="5">'[4]calendario'!$F$12,'[4]calendario'!$E$28,'[4]calendario'!$E$46</definedName>
    <definedName name="Paraguay_Contre" localSheetId="6">'[4]calendario'!$F$12,'[4]calendario'!$E$28,'[4]calendario'!$E$46</definedName>
    <definedName name="Paraguay_Contre" localSheetId="2">'[4]calendario'!$F$12,'[4]calendario'!$E$28,'[4]calendario'!$E$46</definedName>
    <definedName name="Paraguay_Contre" localSheetId="7">'[4]calendario'!$F$12,'[4]calendario'!$E$28,'[4]calendario'!$E$46</definedName>
    <definedName name="Paraguay_Contre" localSheetId="8">'[4]calendario'!$F$12,'[4]calendario'!$E$28,'[4]calendario'!$E$46</definedName>
    <definedName name="Paraguay_Contre">'[1]calendario'!$F$12,'[1]calendario'!$E$28,'[1]calendario'!$E$46</definedName>
    <definedName name="Paraguay_Joués" localSheetId="1">'[4]calendario'!$E$12,'[4]calendario'!$F$28,'[4]calendario'!$F$46</definedName>
    <definedName name="Paraguay_Joués" localSheetId="0">'[4]calendario'!$E$12,'[4]calendario'!$F$28,'[4]calendario'!$F$46</definedName>
    <definedName name="Paraguay_Joués" localSheetId="3">'[4]calendario'!$E$12,'[4]calendario'!$F$28,'[4]calendario'!$F$46</definedName>
    <definedName name="Paraguay_Joués" localSheetId="5">'[4]calendario'!$E$12,'[4]calendario'!$F$28,'[4]calendario'!$F$46</definedName>
    <definedName name="Paraguay_Joués" localSheetId="6">'[4]calendario'!$E$12,'[4]calendario'!$F$28,'[4]calendario'!$F$46</definedName>
    <definedName name="Paraguay_Joués" localSheetId="2">'[4]calendario'!$E$12,'[4]calendario'!$F$28,'[4]calendario'!$F$46</definedName>
    <definedName name="Paraguay_Joués" localSheetId="7">'[4]calendario'!$E$12,'[4]calendario'!$F$28,'[4]calendario'!$F$46</definedName>
    <definedName name="Paraguay_Joués" localSheetId="8">'[4]calendario'!$E$12,'[4]calendario'!$F$28,'[4]calendario'!$F$46</definedName>
    <definedName name="Paraguay_Joués">'[1]calendario'!$E$12,'[1]calendario'!$F$28,'[1]calendario'!$F$46</definedName>
    <definedName name="Pologne_Contre" localSheetId="1">'[4]calendario'!$E$20,'[4]calendario'!$F$38,'[4]calendario'!$F$53</definedName>
    <definedName name="Pologne_Contre" localSheetId="0">'[4]calendario'!$E$20,'[4]calendario'!$F$38,'[4]calendario'!$F$53</definedName>
    <definedName name="Pologne_Contre" localSheetId="3">'[4]calendario'!$E$20,'[4]calendario'!$F$38,'[4]calendario'!$F$53</definedName>
    <definedName name="Pologne_Contre" localSheetId="5">'[4]calendario'!$E$20,'[4]calendario'!$F$38,'[4]calendario'!$F$53</definedName>
    <definedName name="Pologne_Contre" localSheetId="6">'[4]calendario'!$E$20,'[4]calendario'!$F$38,'[4]calendario'!$F$53</definedName>
    <definedName name="Pologne_Contre" localSheetId="2">'[4]calendario'!$E$20,'[4]calendario'!$F$38,'[4]calendario'!$F$53</definedName>
    <definedName name="Pologne_Contre" localSheetId="7">'[4]calendario'!$E$20,'[4]calendario'!$F$38,'[4]calendario'!$F$53</definedName>
    <definedName name="Pologne_Contre" localSheetId="8">'[4]calendario'!$E$20,'[4]calendario'!$F$38,'[4]calendario'!$F$53</definedName>
    <definedName name="Pologne_Contre">'[1]calendario'!$E$20,'[1]calendario'!$F$38,'[1]calendario'!$F$53</definedName>
    <definedName name="Pologne_Joués" localSheetId="1">'[4]calendario'!$F$20,'[4]calendario'!$E$38,'[4]calendario'!$E$53</definedName>
    <definedName name="Pologne_Joués" localSheetId="0">'[4]calendario'!$F$20,'[4]calendario'!$E$38,'[4]calendario'!$E$53</definedName>
    <definedName name="Pologne_Joués" localSheetId="3">'[4]calendario'!$F$20,'[4]calendario'!$E$38,'[4]calendario'!$E$53</definedName>
    <definedName name="Pologne_Joués" localSheetId="5">'[4]calendario'!$F$20,'[4]calendario'!$E$38,'[4]calendario'!$E$53</definedName>
    <definedName name="Pologne_Joués" localSheetId="6">'[4]calendario'!$F$20,'[4]calendario'!$E$38,'[4]calendario'!$E$53</definedName>
    <definedName name="Pologne_Joués" localSheetId="2">'[4]calendario'!$F$20,'[4]calendario'!$E$38,'[4]calendario'!$E$53</definedName>
    <definedName name="Pologne_Joués" localSheetId="7">'[4]calendario'!$F$20,'[4]calendario'!$E$38,'[4]calendario'!$E$53</definedName>
    <definedName name="Pologne_Joués" localSheetId="8">'[4]calendario'!$F$20,'[4]calendario'!$E$38,'[4]calendario'!$E$53</definedName>
    <definedName name="Pologne_Joués">'[1]calendario'!$F$20,'[1]calendario'!$E$38,'[1]calendario'!$E$53</definedName>
    <definedName name="Portugal_Contre" localSheetId="1">'[4]calendario'!$E$22,'[4]calendario'!$E$38,'[4]calendario'!$F$54</definedName>
    <definedName name="Portugal_Contre" localSheetId="0">'[4]calendario'!$E$22,'[4]calendario'!$E$38,'[4]calendario'!$F$54</definedName>
    <definedName name="Portugal_Contre" localSheetId="3">'[4]calendario'!$E$22,'[4]calendario'!$E$38,'[4]calendario'!$F$54</definedName>
    <definedName name="Portugal_Contre" localSheetId="5">'[4]calendario'!$E$22,'[4]calendario'!$E$38,'[4]calendario'!$F$54</definedName>
    <definedName name="Portugal_Contre" localSheetId="6">'[4]calendario'!$E$22,'[4]calendario'!$E$38,'[4]calendario'!$F$54</definedName>
    <definedName name="Portugal_Contre" localSheetId="2">'[4]calendario'!$E$22,'[4]calendario'!$E$38,'[4]calendario'!$F$54</definedName>
    <definedName name="Portugal_Contre" localSheetId="7">'[4]calendario'!$E$22,'[4]calendario'!$E$38,'[4]calendario'!$F$54</definedName>
    <definedName name="Portugal_Contre" localSheetId="8">'[4]calendario'!$E$22,'[4]calendario'!$E$38,'[4]calendario'!$F$54</definedName>
    <definedName name="Portugal_Contre">'[1]calendario'!$E$22,'[1]calendario'!$E$38,'[1]calendario'!$F$54</definedName>
    <definedName name="Portugal_Joués" localSheetId="1">'[4]calendario'!$F$22,'[4]calendario'!$F$38,'[4]calendario'!$E$54</definedName>
    <definedName name="Portugal_Joués" localSheetId="0">'[4]calendario'!$F$22,'[4]calendario'!$F$38,'[4]calendario'!$E$54</definedName>
    <definedName name="Portugal_Joués" localSheetId="3">'[4]calendario'!$F$22,'[4]calendario'!$F$38,'[4]calendario'!$E$54</definedName>
    <definedName name="Portugal_Joués" localSheetId="5">'[4]calendario'!$F$22,'[4]calendario'!$F$38,'[4]calendario'!$E$54</definedName>
    <definedName name="Portugal_Joués" localSheetId="6">'[4]calendario'!$F$22,'[4]calendario'!$F$38,'[4]calendario'!$E$54</definedName>
    <definedName name="Portugal_Joués" localSheetId="2">'[4]calendario'!$F$22,'[4]calendario'!$F$38,'[4]calendario'!$E$54</definedName>
    <definedName name="Portugal_Joués" localSheetId="7">'[4]calendario'!$F$22,'[4]calendario'!$F$38,'[4]calendario'!$E$54</definedName>
    <definedName name="Portugal_Joués" localSheetId="8">'[4]calendario'!$F$22,'[4]calendario'!$F$38,'[4]calendario'!$E$54</definedName>
    <definedName name="Portugal_Joués">'[1]calendario'!$F$22,'[1]calendario'!$F$38,'[1]calendario'!$E$54</definedName>
    <definedName name="Russie_Contre" localSheetId="1">'[4]calendario'!$F$21,'[4]calendario'!$F$35,'[4]calendario'!$E$51</definedName>
    <definedName name="Russie_Contre" localSheetId="0">'[4]calendario'!$F$21,'[4]calendario'!$F$35,'[4]calendario'!$E$51</definedName>
    <definedName name="Russie_Contre" localSheetId="3">'[4]calendario'!$F$21,'[4]calendario'!$F$35,'[4]calendario'!$E$51</definedName>
    <definedName name="Russie_Contre" localSheetId="5">'[4]calendario'!$F$21,'[4]calendario'!$F$35,'[4]calendario'!$E$51</definedName>
    <definedName name="Russie_Contre" localSheetId="6">'[4]calendario'!$F$21,'[4]calendario'!$F$35,'[4]calendario'!$E$51</definedName>
    <definedName name="Russie_Contre" localSheetId="2">'[4]calendario'!$F$21,'[4]calendario'!$F$35,'[4]calendario'!$E$51</definedName>
    <definedName name="Russie_Contre" localSheetId="7">'[4]calendario'!$F$21,'[4]calendario'!$F$35,'[4]calendario'!$E$51</definedName>
    <definedName name="Russie_Contre" localSheetId="8">'[4]calendario'!$F$21,'[4]calendario'!$F$35,'[4]calendario'!$E$51</definedName>
    <definedName name="Russie_Contre">'[1]calendario'!$F$21,'[1]calendario'!$F$35,'[1]calendario'!$E$51</definedName>
    <definedName name="Russie_Joués" localSheetId="1">'[4]calendario'!$E$21,'[4]calendario'!$E$35,'[4]calendario'!$F$51</definedName>
    <definedName name="Russie_Joués" localSheetId="0">'[4]calendario'!$E$21,'[4]calendario'!$E$35,'[4]calendario'!$F$51</definedName>
    <definedName name="Russie_Joués" localSheetId="3">'[4]calendario'!$E$21,'[4]calendario'!$E$35,'[4]calendario'!$F$51</definedName>
    <definedName name="Russie_Joués" localSheetId="5">'[4]calendario'!$E$21,'[4]calendario'!$E$35,'[4]calendario'!$F$51</definedName>
    <definedName name="Russie_Joués" localSheetId="6">'[4]calendario'!$E$21,'[4]calendario'!$E$35,'[4]calendario'!$F$51</definedName>
    <definedName name="Russie_Joués" localSheetId="2">'[4]calendario'!$E$21,'[4]calendario'!$E$35,'[4]calendario'!$F$51</definedName>
    <definedName name="Russie_Joués" localSheetId="7">'[4]calendario'!$E$21,'[4]calendario'!$E$35,'[4]calendario'!$F$51</definedName>
    <definedName name="Russie_Joués" localSheetId="8">'[4]calendario'!$E$21,'[4]calendario'!$E$35,'[4]calendario'!$F$51</definedName>
    <definedName name="Russie_Joués">'[1]calendario'!$E$21,'[1]calendario'!$E$35,'[1]calendario'!$F$51</definedName>
    <definedName name="Sénégal_Contre" localSheetId="1">'[4]calendario'!$E$7,'[4]calendario'!$F$26,'[4]calendario'!$F$39</definedName>
    <definedName name="Sénégal_Contre" localSheetId="0">'[4]calendario'!$E$7,'[4]calendario'!$F$26,'[4]calendario'!$F$39</definedName>
    <definedName name="Sénégal_Contre" localSheetId="3">'[4]calendario'!$E$7,'[4]calendario'!$F$26,'[4]calendario'!$F$39</definedName>
    <definedName name="Sénégal_Contre" localSheetId="5">'[4]calendario'!$E$7,'[4]calendario'!$F$26,'[4]calendario'!$F$39</definedName>
    <definedName name="Sénégal_Contre" localSheetId="6">'[4]calendario'!$E$7,'[4]calendario'!$F$26,'[4]calendario'!$F$39</definedName>
    <definedName name="Sénégal_Contre" localSheetId="2">'[4]calendario'!$E$7,'[4]calendario'!$F$26,'[4]calendario'!$F$39</definedName>
    <definedName name="Sénégal_Contre" localSheetId="7">'[4]calendario'!$E$7,'[4]calendario'!$F$26,'[4]calendario'!$F$39</definedName>
    <definedName name="Sénégal_Contre" localSheetId="8">'[4]calendario'!$E$7,'[4]calendario'!$F$26,'[4]calendario'!$F$39</definedName>
    <definedName name="Sénégal_Contre">'[1]calendario'!$E$7,'[1]calendario'!$F$26,'[1]calendario'!$F$39</definedName>
    <definedName name="Sénégal_Joués" localSheetId="1">'[4]calendario'!$F$7,'[4]calendario'!$E$26,'[4]calendario'!$E$39</definedName>
    <definedName name="Sénégal_Joués" localSheetId="0">'[4]calendario'!$F$7,'[4]calendario'!$E$26,'[4]calendario'!$E$39</definedName>
    <definedName name="Sénégal_Joués" localSheetId="3">'[4]calendario'!$F$7,'[4]calendario'!$E$26,'[4]calendario'!$E$39</definedName>
    <definedName name="Sénégal_Joués" localSheetId="5">'[4]calendario'!$F$7,'[4]calendario'!$E$26,'[4]calendario'!$E$39</definedName>
    <definedName name="Sénégal_Joués" localSheetId="6">'[4]calendario'!$F$7,'[4]calendario'!$E$26,'[4]calendario'!$E$39</definedName>
    <definedName name="Sénégal_Joués" localSheetId="2">'[4]calendario'!$F$7,'[4]calendario'!$E$26,'[4]calendario'!$E$39</definedName>
    <definedName name="Sénégal_Joués" localSheetId="7">'[4]calendario'!$F$7,'[4]calendario'!$E$26,'[4]calendario'!$E$39</definedName>
    <definedName name="Sénégal_Joués" localSheetId="8">'[4]calendario'!$F$7,'[4]calendario'!$E$26,'[4]calendario'!$E$39</definedName>
    <definedName name="Sénégal_Joués">'[1]calendario'!$F$7,'[1]calendario'!$E$26,'[1]calendario'!$E$39</definedName>
    <definedName name="Slovénie_Contre" localSheetId="1">'[4]calendario'!$E$14,'[4]calendario'!$F$30,'[4]calendario'!$F$46</definedName>
    <definedName name="Slovénie_Contre" localSheetId="0">'[4]calendario'!$E$14,'[4]calendario'!$F$30,'[4]calendario'!$F$46</definedName>
    <definedName name="Slovénie_Contre" localSheetId="3">'[4]calendario'!$E$14,'[4]calendario'!$F$30,'[4]calendario'!$F$46</definedName>
    <definedName name="Slovénie_Contre" localSheetId="5">'[4]calendario'!$E$14,'[4]calendario'!$F$30,'[4]calendario'!$F$46</definedName>
    <definedName name="Slovénie_Contre" localSheetId="6">'[4]calendario'!$E$14,'[4]calendario'!$F$30,'[4]calendario'!$F$46</definedName>
    <definedName name="Slovénie_Contre" localSheetId="2">'[4]calendario'!$E$14,'[4]calendario'!$F$30,'[4]calendario'!$F$46</definedName>
    <definedName name="Slovénie_Contre" localSheetId="7">'[4]calendario'!$E$14,'[4]calendario'!$F$30,'[4]calendario'!$F$46</definedName>
    <definedName name="Slovénie_Contre" localSheetId="8">'[4]calendario'!$E$14,'[4]calendario'!$F$30,'[4]calendario'!$F$46</definedName>
    <definedName name="Slovénie_Contre">'[1]calendario'!$E$14,'[1]calendario'!$F$30,'[1]calendario'!$F$46</definedName>
    <definedName name="Slovénie_Joués" localSheetId="1">'[4]calendario'!$F$14,'[4]calendario'!$E$30,'[4]calendario'!$E$46</definedName>
    <definedName name="Slovénie_Joués" localSheetId="0">'[4]calendario'!$F$14,'[4]calendario'!$E$30,'[4]calendario'!$E$46</definedName>
    <definedName name="Slovénie_Joués" localSheetId="3">'[4]calendario'!$F$14,'[4]calendario'!$E$30,'[4]calendario'!$E$46</definedName>
    <definedName name="Slovénie_Joués" localSheetId="5">'[4]calendario'!$F$14,'[4]calendario'!$E$30,'[4]calendario'!$E$46</definedName>
    <definedName name="Slovénie_Joués" localSheetId="6">'[4]calendario'!$F$14,'[4]calendario'!$E$30,'[4]calendario'!$E$46</definedName>
    <definedName name="Slovénie_Joués" localSheetId="2">'[4]calendario'!$F$14,'[4]calendario'!$E$30,'[4]calendario'!$E$46</definedName>
    <definedName name="Slovénie_Joués" localSheetId="7">'[4]calendario'!$F$14,'[4]calendario'!$E$30,'[4]calendario'!$E$46</definedName>
    <definedName name="Slovénie_Joués" localSheetId="8">'[4]calendario'!$F$14,'[4]calendario'!$E$30,'[4]calendario'!$E$46</definedName>
    <definedName name="Slovénie_Joués">'[1]calendario'!$F$14,'[1]calendario'!$E$30,'[1]calendario'!$E$46</definedName>
    <definedName name="Suède_Contre" localSheetId="1">'[4]calendario'!$E$11,'[4]calendario'!$E$27,'[4]calendario'!$E$43</definedName>
    <definedName name="Suède_Contre" localSheetId="0">'[4]calendario'!$E$11,'[4]calendario'!$E$27,'[4]calendario'!$E$43</definedName>
    <definedName name="Suède_Contre" localSheetId="3">'[4]calendario'!$E$11,'[4]calendario'!$E$27,'[4]calendario'!$E$43</definedName>
    <definedName name="Suède_Contre" localSheetId="5">'[4]calendario'!$E$11,'[4]calendario'!$E$27,'[4]calendario'!$E$43</definedName>
    <definedName name="Suède_Contre" localSheetId="6">'[4]calendario'!$E$11,'[4]calendario'!$E$27,'[4]calendario'!$E$43</definedName>
    <definedName name="Suède_Contre" localSheetId="2">'[4]calendario'!$E$11,'[4]calendario'!$E$27,'[4]calendario'!$E$43</definedName>
    <definedName name="Suède_Contre" localSheetId="7">'[4]calendario'!$E$11,'[4]calendario'!$E$27,'[4]calendario'!$E$43</definedName>
    <definedName name="Suède_Contre" localSheetId="8">'[4]calendario'!$E$11,'[4]calendario'!$E$27,'[4]calendario'!$E$43</definedName>
    <definedName name="Suède_Contre">'[1]calendario'!$E$11,'[1]calendario'!$E$27,'[1]calendario'!$E$43</definedName>
    <definedName name="Suède_Joués" localSheetId="1">'[4]calendario'!$F$11,'[4]calendario'!$F$27,'[4]calendario'!$F$43</definedName>
    <definedName name="Suède_Joués" localSheetId="0">'[4]calendario'!$F$11,'[4]calendario'!$F$27,'[4]calendario'!$F$43</definedName>
    <definedName name="Suède_Joués" localSheetId="3">'[4]calendario'!$F$11,'[4]calendario'!$F$27,'[4]calendario'!$F$43</definedName>
    <definedName name="Suède_Joués" localSheetId="5">'[4]calendario'!$F$11,'[4]calendario'!$F$27,'[4]calendario'!$F$43</definedName>
    <definedName name="Suède_Joués" localSheetId="6">'[4]calendario'!$F$11,'[4]calendario'!$F$27,'[4]calendario'!$F$43</definedName>
    <definedName name="Suède_Joués" localSheetId="2">'[4]calendario'!$F$11,'[4]calendario'!$F$27,'[4]calendario'!$F$43</definedName>
    <definedName name="Suède_Joués" localSheetId="7">'[4]calendario'!$F$11,'[4]calendario'!$F$27,'[4]calendario'!$F$43</definedName>
    <definedName name="Suède_Joués" localSheetId="8">'[4]calendario'!$F$11,'[4]calendario'!$F$27,'[4]calendario'!$F$43</definedName>
    <definedName name="Suède_Joués">'[1]calendario'!$F$11,'[1]calendario'!$F$27,'[1]calendario'!$F$43</definedName>
    <definedName name="Tunisie_Contre" localSheetId="1">'[4]calendario'!$E$21,'[4]calendario'!$E$37,'[4]calendario'!$F$52</definedName>
    <definedName name="Tunisie_Contre" localSheetId="0">'[4]calendario'!$E$21,'[4]calendario'!$E$37,'[4]calendario'!$F$52</definedName>
    <definedName name="Tunisie_Contre" localSheetId="3">'[4]calendario'!$E$21,'[4]calendario'!$E$37,'[4]calendario'!$F$52</definedName>
    <definedName name="Tunisie_Contre" localSheetId="5">'[4]calendario'!$E$21,'[4]calendario'!$E$37,'[4]calendario'!$F$52</definedName>
    <definedName name="Tunisie_Contre" localSheetId="6">'[4]calendario'!$E$21,'[4]calendario'!$E$37,'[4]calendario'!$F$52</definedName>
    <definedName name="Tunisie_Contre" localSheetId="2">'[4]calendario'!$E$21,'[4]calendario'!$E$37,'[4]calendario'!$F$52</definedName>
    <definedName name="Tunisie_Contre" localSheetId="7">'[4]calendario'!$E$21,'[4]calendario'!$E$37,'[4]calendario'!$F$52</definedName>
    <definedName name="Tunisie_Contre" localSheetId="8">'[4]calendario'!$E$21,'[4]calendario'!$E$37,'[4]calendario'!$F$52</definedName>
    <definedName name="Tunisie_Contre">'[1]calendario'!$E$21,'[1]calendario'!$E$37,'[1]calendario'!$F$52</definedName>
    <definedName name="Tunisie_Joués" localSheetId="1">'[4]calendario'!$F$21,'[4]calendario'!$F$37,'[4]calendario'!$E$52</definedName>
    <definedName name="Tunisie_Joués" localSheetId="0">'[4]calendario'!$F$21,'[4]calendario'!$F$37,'[4]calendario'!$E$52</definedName>
    <definedName name="Tunisie_Joués" localSheetId="3">'[4]calendario'!$F$21,'[4]calendario'!$F$37,'[4]calendario'!$E$52</definedName>
    <definedName name="Tunisie_Joués" localSheetId="5">'[4]calendario'!$F$21,'[4]calendario'!$F$37,'[4]calendario'!$E$52</definedName>
    <definedName name="Tunisie_Joués" localSheetId="6">'[4]calendario'!$F$21,'[4]calendario'!$F$37,'[4]calendario'!$E$52</definedName>
    <definedName name="Tunisie_Joués" localSheetId="2">'[4]calendario'!$F$21,'[4]calendario'!$F$37,'[4]calendario'!$E$52</definedName>
    <definedName name="Tunisie_Joués" localSheetId="7">'[4]calendario'!$F$21,'[4]calendario'!$F$37,'[4]calendario'!$E$52</definedName>
    <definedName name="Tunisie_Joués" localSheetId="8">'[4]calendario'!$F$21,'[4]calendario'!$F$37,'[4]calendario'!$E$52</definedName>
    <definedName name="Tunisie_Joués">'[1]calendario'!$F$21,'[1]calendario'!$F$37,'[1]calendario'!$E$52</definedName>
    <definedName name="Turquie_Contre" localSheetId="1">'[4]calendario'!$E$16,'[4]calendario'!$F$34,'[4]calendario'!$F$48</definedName>
    <definedName name="Turquie_Contre" localSheetId="0">'[4]calendario'!$E$16,'[4]calendario'!$F$34,'[4]calendario'!$F$48</definedName>
    <definedName name="Turquie_Contre" localSheetId="3">'[4]calendario'!$E$16,'[4]calendario'!$F$34,'[4]calendario'!$F$48</definedName>
    <definedName name="Turquie_Contre" localSheetId="5">'[4]calendario'!$E$16,'[4]calendario'!$F$34,'[4]calendario'!$F$48</definedName>
    <definedName name="Turquie_Contre" localSheetId="6">'[4]calendario'!$E$16,'[4]calendario'!$F$34,'[4]calendario'!$F$48</definedName>
    <definedName name="Turquie_Contre" localSheetId="2">'[4]calendario'!$E$16,'[4]calendario'!$F$34,'[4]calendario'!$F$48</definedName>
    <definedName name="Turquie_Contre" localSheetId="7">'[4]calendario'!$E$16,'[4]calendario'!$F$34,'[4]calendario'!$F$48</definedName>
    <definedName name="Turquie_Contre" localSheetId="8">'[4]calendario'!$E$16,'[4]calendario'!$F$34,'[4]calendario'!$F$48</definedName>
    <definedName name="Turquie_Contre">'[1]calendario'!$E$16,'[1]calendario'!$F$34,'[1]calendario'!$F$48</definedName>
    <definedName name="Turquie_Joués" localSheetId="1">'[4]calendario'!$F$16,'[4]calendario'!$E$34,'[4]calendario'!$E$48</definedName>
    <definedName name="Turquie_Joués" localSheetId="0">'[4]calendario'!$F$16,'[4]calendario'!$E$34,'[4]calendario'!$E$48</definedName>
    <definedName name="Turquie_Joués" localSheetId="3">'[4]calendario'!$F$16,'[4]calendario'!$E$34,'[4]calendario'!$E$48</definedName>
    <definedName name="Turquie_Joués" localSheetId="5">'[4]calendario'!$F$16,'[4]calendario'!$E$34,'[4]calendario'!$E$48</definedName>
    <definedName name="Turquie_Joués" localSheetId="6">'[4]calendario'!$F$16,'[4]calendario'!$E$34,'[4]calendario'!$E$48</definedName>
    <definedName name="Turquie_Joués" localSheetId="2">'[4]calendario'!$F$16,'[4]calendario'!$E$34,'[4]calendario'!$E$48</definedName>
    <definedName name="Turquie_Joués" localSheetId="7">'[4]calendario'!$F$16,'[4]calendario'!$E$34,'[4]calendario'!$E$48</definedName>
    <definedName name="Turquie_Joués" localSheetId="8">'[4]calendario'!$F$16,'[4]calendario'!$E$34,'[4]calendario'!$E$48</definedName>
    <definedName name="Turquie_Joués">'[1]calendario'!$F$16,'[1]calendario'!$E$34,'[1]calendario'!$E$48</definedName>
    <definedName name="Uruguay_Contre" localSheetId="1">'[4]calendario'!$F$9,'[4]calendario'!$E$24,'[4]calendario'!$E$39</definedName>
    <definedName name="Uruguay_Contre" localSheetId="0">'[4]calendario'!$F$9,'[4]calendario'!$E$24,'[4]calendario'!$E$39</definedName>
    <definedName name="Uruguay_Contre" localSheetId="3">'[4]calendario'!$F$9,'[4]calendario'!$E$24,'[4]calendario'!$E$39</definedName>
    <definedName name="Uruguay_Contre" localSheetId="5">'[4]calendario'!$F$9,'[4]calendario'!$E$24,'[4]calendario'!$E$39</definedName>
    <definedName name="Uruguay_Contre" localSheetId="6">'[4]calendario'!$F$9,'[4]calendario'!$E$24,'[4]calendario'!$E$39</definedName>
    <definedName name="Uruguay_Contre" localSheetId="2">'[4]calendario'!$F$9,'[4]calendario'!$E$24,'[4]calendario'!$E$39</definedName>
    <definedName name="Uruguay_Contre" localSheetId="7">'[4]calendario'!$F$9,'[4]calendario'!$E$24,'[4]calendario'!$E$39</definedName>
    <definedName name="Uruguay_Contre" localSheetId="8">'[4]calendario'!$F$9,'[4]calendario'!$E$24,'[4]calendario'!$E$39</definedName>
    <definedName name="Uruguay_Contre">'[1]calendario'!$F$9,'[1]calendario'!$E$24,'[1]calendario'!$E$39</definedName>
    <definedName name="Uruguay_Joués" localSheetId="1">'[4]calendario'!$E$9,'[4]calendario'!$F$24,'[4]calendario'!$F$39</definedName>
    <definedName name="Uruguay_Joués" localSheetId="0">'[4]calendario'!$E$9,'[4]calendario'!$F$24,'[4]calendario'!$F$39</definedName>
    <definedName name="Uruguay_Joués" localSheetId="3">'[4]calendario'!$E$9,'[4]calendario'!$F$24,'[4]calendario'!$F$39</definedName>
    <definedName name="Uruguay_Joués" localSheetId="5">'[4]calendario'!$E$9,'[4]calendario'!$F$24,'[4]calendario'!$F$39</definedName>
    <definedName name="Uruguay_Joués" localSheetId="6">'[4]calendario'!$E$9,'[4]calendario'!$F$24,'[4]calendario'!$F$39</definedName>
    <definedName name="Uruguay_Joués" localSheetId="2">'[4]calendario'!$E$9,'[4]calendario'!$F$24,'[4]calendario'!$F$39</definedName>
    <definedName name="Uruguay_Joués" localSheetId="7">'[4]calendario'!$E$9,'[4]calendario'!$F$24,'[4]calendario'!$F$39</definedName>
    <definedName name="Uruguay_Joués" localSheetId="8">'[4]calendario'!$E$9,'[4]calendario'!$F$24,'[4]calendario'!$F$39</definedName>
    <definedName name="Uruguay_Joués">'[1]calendario'!$E$9,'[1]calendario'!$F$24,'[1]calendario'!$F$39</definedName>
    <definedName name="USA_Contre" localSheetId="1">'[4]calendario'!$F$22,'[4]calendario'!$E$36,'[4]calendario'!$E$53</definedName>
    <definedName name="USA_Contre" localSheetId="0">'[4]calendario'!$F$22,'[4]calendario'!$E$36,'[4]calendario'!$E$53</definedName>
    <definedName name="USA_Contre" localSheetId="3">'[4]calendario'!$F$22,'[4]calendario'!$E$36,'[4]calendario'!$E$53</definedName>
    <definedName name="USA_Contre" localSheetId="5">'[4]calendario'!$F$22,'[4]calendario'!$E$36,'[4]calendario'!$E$53</definedName>
    <definedName name="USA_Contre" localSheetId="6">'[4]calendario'!$F$22,'[4]calendario'!$E$36,'[4]calendario'!$E$53</definedName>
    <definedName name="USA_Contre" localSheetId="2">'[4]calendario'!$F$22,'[4]calendario'!$E$36,'[4]calendario'!$E$53</definedName>
    <definedName name="USA_Contre" localSheetId="7">'[4]calendario'!$F$22,'[4]calendario'!$E$36,'[4]calendario'!$E$53</definedName>
    <definedName name="USA_Contre" localSheetId="8">'[4]calendario'!$F$22,'[4]calendario'!$E$36,'[4]calendario'!$E$53</definedName>
    <definedName name="USA_Contre">'[1]calendario'!$F$22,'[1]calendario'!$E$36,'[1]calendario'!$E$53</definedName>
    <definedName name="USA_Joués" localSheetId="1">'[4]calendario'!$E$22,'[4]calendario'!$F$36,'[4]calendario'!$F$53</definedName>
    <definedName name="USA_Joués" localSheetId="0">'[4]calendario'!$E$22,'[4]calendario'!$F$36,'[4]calendario'!$F$53</definedName>
    <definedName name="USA_Joués" localSheetId="3">'[4]calendario'!$E$22,'[4]calendario'!$F$36,'[4]calendario'!$F$53</definedName>
    <definedName name="USA_Joués" localSheetId="5">'[4]calendario'!$E$22,'[4]calendario'!$F$36,'[4]calendario'!$F$53</definedName>
    <definedName name="USA_Joués" localSheetId="6">'[4]calendario'!$E$22,'[4]calendario'!$F$36,'[4]calendario'!$F$53</definedName>
    <definedName name="USA_Joués" localSheetId="2">'[4]calendario'!$E$22,'[4]calendario'!$F$36,'[4]calendario'!$F$53</definedName>
    <definedName name="USA_Joués" localSheetId="7">'[4]calendario'!$E$22,'[4]calendario'!$F$36,'[4]calendario'!$F$53</definedName>
    <definedName name="USA_Joués" localSheetId="8">'[4]calendario'!$E$22,'[4]calendario'!$F$36,'[4]calendario'!$F$53</definedName>
    <definedName name="USA_Joués">'[1]calendario'!$E$22,'[1]calendario'!$F$36,'[1]calendario'!$F$53</definedName>
    <definedName name="Winpoints">'[2]Group Points'!$B$4</definedName>
    <definedName name="x" localSheetId="1">'[4]calendario'!$E$10,'[4]calendario'!$F$25,'[4]calendario'!$F$42</definedName>
    <definedName name="x" localSheetId="0">'[4]calendario'!$E$10,'[4]calendario'!$F$25,'[4]calendario'!$F$42</definedName>
    <definedName name="x" localSheetId="3">'[4]calendario'!$E$10,'[4]calendario'!$F$25,'[4]calendario'!$F$42</definedName>
    <definedName name="x" localSheetId="5">'[4]calendario'!$E$10,'[4]calendario'!$F$25,'[4]calendario'!$F$42</definedName>
    <definedName name="x" localSheetId="6">'[4]calendario'!$E$10,'[4]calendario'!$F$25,'[4]calendario'!$F$42</definedName>
    <definedName name="x" localSheetId="2">'[4]calendario'!$E$10,'[4]calendario'!$F$25,'[4]calendario'!$F$42</definedName>
    <definedName name="x" localSheetId="7">'[4]calendario'!$E$10,'[4]calendario'!$F$25,'[4]calendario'!$F$42</definedName>
    <definedName name="x" localSheetId="8">'[4]calendario'!$E$10,'[4]calendario'!$F$25,'[4]calendario'!$F$42</definedName>
    <definedName name="x">'[1]calendario'!$E$10,'[1]calendario'!$F$25,'[1]calendario'!$F$42</definedName>
  </definedNames>
  <calcPr fullCalcOnLoad="1"/>
</workbook>
</file>

<file path=xl/comments5.xml><?xml version="1.0" encoding="utf-8"?>
<comments xmlns="http://schemas.openxmlformats.org/spreadsheetml/2006/main">
  <authors>
    <author>Carlo</author>
  </authors>
  <commentList>
    <comment ref="CC3" authorId="0">
      <text>
        <r>
          <rPr>
            <b/>
            <sz val="9"/>
            <rFont val="Tahoma"/>
            <family val="2"/>
          </rPr>
          <t>ANDREOLLI-CHI
LUCARELLI A.-PAR
LICHTSTEINER-LAZ</t>
        </r>
      </text>
    </comment>
    <comment ref="FE3" authorId="0">
      <text>
        <r>
          <rPr>
            <b/>
            <sz val="9"/>
            <rFont val="Tahoma"/>
            <family val="2"/>
          </rPr>
          <t>Pellegrino-CES
Silvestre-CAT
Riise-ROM</t>
        </r>
      </text>
    </comment>
    <comment ref="CC6" authorId="0">
      <text>
        <r>
          <rPr>
            <b/>
            <sz val="9"/>
            <rFont val="Tahoma"/>
            <family val="2"/>
          </rPr>
          <t>ANTONELLI-PAR
SANTON-INT
DE SILVESTRI-FIO
DIAS-LAZ
PALETTA-PAR
PASQUAL-FIO</t>
        </r>
        <r>
          <rPr>
            <sz val="9"/>
            <rFont val="Tahoma"/>
            <family val="2"/>
          </rPr>
          <t xml:space="preserve">
</t>
        </r>
      </text>
    </comment>
    <comment ref="CC9" authorId="0">
      <text>
        <r>
          <rPr>
            <b/>
            <sz val="9"/>
            <rFont val="Tahoma"/>
            <family val="2"/>
          </rPr>
          <t>ZACCARDO-PAR
CESAR-CHI
ZAPATA-UDI</t>
        </r>
      </text>
    </comment>
    <comment ref="CW9" authorId="0">
      <text>
        <r>
          <rPr>
            <b/>
            <sz val="9"/>
            <rFont val="Tahoma"/>
            <family val="2"/>
          </rPr>
          <t>MANOTVANI-CHI
ALVAREZ P.-CAT
RANOCCHIA-GEN</t>
        </r>
      </text>
    </comment>
    <comment ref="FY9" authorId="0">
      <text>
        <r>
          <rPr>
            <b/>
            <sz val="9"/>
            <rFont val="Tahoma"/>
            <family val="2"/>
          </rPr>
          <t>FREY N.-CHI
ARONICA-NAP
KALADZE-GEN</t>
        </r>
      </text>
    </comment>
    <comment ref="FO12" authorId="0">
      <text>
        <r>
          <rPr>
            <b/>
            <sz val="9"/>
            <rFont val="Tahoma"/>
            <family val="2"/>
          </rPr>
          <t>DOMIZZI-UDI
ABATE-MIL
GLIK-BAR</t>
        </r>
      </text>
    </comment>
    <comment ref="CC15" authorId="0">
      <text>
        <r>
          <rPr>
            <b/>
            <sz val="9"/>
            <rFont val="Tahoma"/>
            <family val="2"/>
          </rPr>
          <t>BURDISSO N.-ROM
LUCIO-INT
ASTORI-CAG</t>
        </r>
      </text>
    </comment>
    <comment ref="FO15" authorId="0">
      <text>
        <r>
          <rPr>
            <b/>
            <sz val="9"/>
            <rFont val="Tahoma"/>
            <family val="2"/>
          </rPr>
          <t>BIAVA-LAZ
BONERA-MIL
CASSANI-PAL</t>
        </r>
      </text>
    </comment>
    <comment ref="AY18" authorId="0">
      <text>
        <r>
          <rPr>
            <b/>
            <sz val="9"/>
            <rFont val="Tahoma"/>
            <family val="2"/>
          </rPr>
          <t xml:space="preserve">ANTONINI-MIL
RISPOLI-LEC
SARDO-CHI
</t>
        </r>
      </text>
    </comment>
    <comment ref="DG21" authorId="0">
      <text>
        <r>
          <rPr>
            <b/>
            <sz val="9"/>
            <rFont val="Tahoma"/>
            <family val="2"/>
          </rPr>
          <t>DAINELLI-GEN
GAMBERINI-FIO
THIAGO SILVA-MIL</t>
        </r>
      </text>
    </comment>
    <comment ref="AE24" authorId="0">
      <text>
        <r>
          <rPr>
            <b/>
            <sz val="9"/>
            <rFont val="Tahoma"/>
            <family val="2"/>
          </rPr>
          <t>SPOLLI-CAT
SAMUEL-INT
ZAURI-SAM</t>
        </r>
      </text>
    </comment>
    <comment ref="DG24" authorId="0">
      <text>
        <r>
          <rPr>
            <b/>
            <sz val="9"/>
            <rFont val="Tahoma"/>
            <family val="2"/>
          </rPr>
          <t>GARICS-BOL
DIAS-LAZ
PASQUAL-FIO</t>
        </r>
      </text>
    </comment>
    <comment ref="CC27" authorId="0">
      <text>
        <r>
          <rPr>
            <b/>
            <sz val="9"/>
            <rFont val="Tahoma"/>
            <family val="2"/>
          </rPr>
          <t>SAMUEL-INT
ZAURI-SAM
COMOTTO-FIO</t>
        </r>
      </text>
    </comment>
    <comment ref="CC30" authorId="0">
      <text>
        <r>
          <rPr>
            <b/>
            <sz val="9"/>
            <rFont val="Tahoma"/>
            <family val="2"/>
          </rPr>
          <t>CASSETTI-ROM
NATALI-FIO
RADU-LAZ</t>
        </r>
      </text>
    </comment>
    <comment ref="K35" authorId="0">
      <text>
        <r>
          <rPr>
            <b/>
            <sz val="9"/>
            <rFont val="Tahoma"/>
            <family val="2"/>
          </rPr>
          <t>MUNOZ-PAL
KALADZE-GEN
ARONICA-NAP</t>
        </r>
      </text>
    </comment>
    <comment ref="EA35" authorId="0">
      <text>
        <r>
          <rPr>
            <b/>
            <sz val="9"/>
            <rFont val="Tahoma"/>
            <family val="2"/>
          </rPr>
          <t>ANTONELLI-GEN
DE SILVESTRI-FIO
SORENSEN-JUV</t>
        </r>
      </text>
    </comment>
    <comment ref="K38" authorId="0">
      <text>
        <r>
          <rPr>
            <b/>
            <sz val="9"/>
            <rFont val="Tahoma"/>
            <family val="2"/>
          </rPr>
          <t>CHIELLINI-JUV
CESAR-CHI
ZACCARDO-PAR</t>
        </r>
      </text>
    </comment>
    <comment ref="U41" authorId="0">
      <text>
        <r>
          <rPr>
            <b/>
            <sz val="9"/>
            <rFont val="Tahoma"/>
            <family val="2"/>
          </rPr>
          <t>BONERA-MIL
BIAVA-LAZ
MANDELLI-CHI</t>
        </r>
      </text>
    </comment>
    <comment ref="AE44" authorId="0">
      <text>
        <r>
          <rPr>
            <b/>
            <sz val="9"/>
            <rFont val="Tahoma"/>
            <family val="2"/>
          </rPr>
          <t>BONERA-MIL
BIAVA-LAZ
MANDELLI-CHI</t>
        </r>
      </text>
    </comment>
    <comment ref="AO44" authorId="0">
      <text>
        <r>
          <rPr>
            <b/>
            <sz val="9"/>
            <rFont val="Tahoma"/>
            <family val="2"/>
          </rPr>
          <t>BONERA-MIL
BIAVA-LAZ
MANDELLI-CHI</t>
        </r>
      </text>
    </comment>
    <comment ref="CM47" authorId="0">
      <text>
        <r>
          <rPr>
            <b/>
            <sz val="9"/>
            <rFont val="Tahoma"/>
            <family val="2"/>
          </rPr>
          <t>DAINELLI-GEN
GAMBERINI-FIO
ARMERO-UDI</t>
        </r>
      </text>
    </comment>
    <comment ref="EA47" authorId="0">
      <text>
        <r>
          <rPr>
            <b/>
            <sz val="9"/>
            <rFont val="Tahoma"/>
            <family val="2"/>
          </rPr>
          <t>THIAGO SILVA-MIL
DAINELLI-GEN
GAMBERINI-FIO</t>
        </r>
      </text>
    </comment>
    <comment ref="CC50" authorId="0">
      <text>
        <r>
          <rPr>
            <b/>
            <sz val="9"/>
            <rFont val="Tahoma"/>
            <family val="2"/>
          </rPr>
          <t>GAMBERINI-FIO
THIAGO SILVA-MIL
ARMERO-UDI</t>
        </r>
      </text>
    </comment>
    <comment ref="A53" authorId="0">
      <text>
        <r>
          <rPr>
            <b/>
            <sz val="9"/>
            <rFont val="Tahoma"/>
            <family val="2"/>
          </rPr>
          <t>DIAKITE'-LAZ
MARECO-BRE
DE SILVESTRI-FIO</t>
        </r>
      </text>
    </comment>
    <comment ref="CC53" authorId="0">
      <text>
        <r>
          <rPr>
            <b/>
            <sz val="9"/>
            <rFont val="Tahoma"/>
            <family val="2"/>
          </rPr>
          <t>PASQUAL-FIO
PALETTA-PAR
ZAMBELLI-BRE</t>
        </r>
      </text>
    </comment>
    <comment ref="K59" authorId="0">
      <text>
        <r>
          <rPr>
            <b/>
            <sz val="9"/>
            <rFont val="Tahoma"/>
            <family val="2"/>
          </rPr>
          <t>LUCCHINI-SAM
CASSANI-PAL
MANDELLI-CHI</t>
        </r>
      </text>
    </comment>
    <comment ref="K62" authorId="0">
      <text>
        <r>
          <rPr>
            <b/>
            <sz val="9"/>
            <rFont val="Tahoma"/>
            <family val="2"/>
          </rPr>
          <t>CANNAVARO-NAP
ZIEGLER-SAM
YEPES-MIL</t>
        </r>
      </text>
    </comment>
    <comment ref="AY62" authorId="0">
      <text>
        <r>
          <rPr>
            <b/>
            <sz val="9"/>
            <rFont val="Tahoma"/>
            <family val="2"/>
          </rPr>
          <t>THIAGO SILVA-MIL
DAINELLI-GEN
ARMERO-UDI</t>
        </r>
      </text>
    </comment>
  </commentList>
</comments>
</file>

<file path=xl/sharedStrings.xml><?xml version="1.0" encoding="utf-8"?>
<sst xmlns="http://schemas.openxmlformats.org/spreadsheetml/2006/main" count="4756" uniqueCount="1444">
  <si>
    <t>-</t>
  </si>
  <si>
    <t>P</t>
  </si>
  <si>
    <t>A</t>
  </si>
  <si>
    <t>FRATTOLO 27</t>
  </si>
  <si>
    <t xml:space="preserve"> </t>
  </si>
  <si>
    <t>goal in</t>
  </si>
  <si>
    <t>no sub in</t>
  </si>
  <si>
    <t>no V con 2 o +</t>
  </si>
  <si>
    <t>TOT</t>
  </si>
  <si>
    <t>And</t>
  </si>
  <si>
    <t>Rit</t>
  </si>
  <si>
    <t>Squadre</t>
  </si>
  <si>
    <t>Punti</t>
  </si>
  <si>
    <t>Totale</t>
  </si>
  <si>
    <t>In casa</t>
  </si>
  <si>
    <t>Fuori</t>
  </si>
  <si>
    <t>difesa</t>
  </si>
  <si>
    <t>portieri</t>
  </si>
  <si>
    <t>G</t>
  </si>
  <si>
    <t>V</t>
  </si>
  <si>
    <t>N</t>
  </si>
  <si>
    <t>Gf</t>
  </si>
  <si>
    <t>Gs</t>
  </si>
  <si>
    <t>F</t>
  </si>
  <si>
    <t>S</t>
  </si>
  <si>
    <t>0-0</t>
  </si>
  <si>
    <t>SAMPDORIA</t>
  </si>
  <si>
    <t>SAMUEL</t>
  </si>
  <si>
    <t>JUAN</t>
  </si>
  <si>
    <t>DOMIZZI</t>
  </si>
  <si>
    <t>PASQUALE</t>
  </si>
  <si>
    <t>TOMOVIC</t>
  </si>
  <si>
    <t>TISSONE</t>
  </si>
  <si>
    <t>MARCOLINI</t>
  </si>
  <si>
    <t>D'AGOSTINO</t>
  </si>
  <si>
    <t>PALOMBO</t>
  </si>
  <si>
    <t>SANTANA</t>
  </si>
  <si>
    <t>GOBBI</t>
  </si>
  <si>
    <t>PEPE</t>
  </si>
  <si>
    <t>MILITO</t>
  </si>
  <si>
    <t>GRANOCHE</t>
  </si>
  <si>
    <t>BARI</t>
  </si>
  <si>
    <t>RIISE</t>
  </si>
  <si>
    <t>YEPES</t>
  </si>
  <si>
    <t>LICHTSTEINER</t>
  </si>
  <si>
    <t>CHIVU</t>
  </si>
  <si>
    <t>CANNAVARO P.</t>
  </si>
  <si>
    <t>SPOLLI</t>
  </si>
  <si>
    <t>NATALI</t>
  </si>
  <si>
    <t>LUCIANO</t>
  </si>
  <si>
    <t>PASTORE</t>
  </si>
  <si>
    <t>LANZAFAME</t>
  </si>
  <si>
    <t>VALIANI</t>
  </si>
  <si>
    <t>BARRIENTOS</t>
  </si>
  <si>
    <t>KUTUZOV</t>
  </si>
  <si>
    <t>GILARDINO</t>
  </si>
  <si>
    <t>PALACIO</t>
  </si>
  <si>
    <t>BUDAN</t>
  </si>
  <si>
    <t>PARMA</t>
  </si>
  <si>
    <t>SANTON</t>
  </si>
  <si>
    <t>PARISI</t>
  </si>
  <si>
    <t>DE SILVESTRI</t>
  </si>
  <si>
    <t>ZUNIGA</t>
  </si>
  <si>
    <t>CAPUANO</t>
  </si>
  <si>
    <t>MASIELLO A.</t>
  </si>
  <si>
    <t>ANTONELLI</t>
  </si>
  <si>
    <t>SISSOKO</t>
  </si>
  <si>
    <t>MUNTARI</t>
  </si>
  <si>
    <t>PIRLO</t>
  </si>
  <si>
    <t>RIVAS E.</t>
  </si>
  <si>
    <t>MIGLIACCIO</t>
  </si>
  <si>
    <t>ISLA</t>
  </si>
  <si>
    <t>RONALDINHO</t>
  </si>
  <si>
    <t>ETO'O</t>
  </si>
  <si>
    <t>GHEZZAL</t>
  </si>
  <si>
    <t>CHIEVO</t>
  </si>
  <si>
    <t>MEXES</t>
  </si>
  <si>
    <t>COMOTTO</t>
  </si>
  <si>
    <t>GOIAN</t>
  </si>
  <si>
    <t>BRITOS</t>
  </si>
  <si>
    <t>FATIC</t>
  </si>
  <si>
    <t>ARIAUDO</t>
  </si>
  <si>
    <t>SCULLI</t>
  </si>
  <si>
    <t>MOTTA T.</t>
  </si>
  <si>
    <t>MORRONE</t>
  </si>
  <si>
    <t>ROSSI M.</t>
  </si>
  <si>
    <t>ZANETTI C.</t>
  </si>
  <si>
    <t>PATO</t>
  </si>
  <si>
    <t>CASTILLO</t>
  </si>
  <si>
    <t>DENIS</t>
  </si>
  <si>
    <t>ZEBINA</t>
  </si>
  <si>
    <t>ESPOSITO A.</t>
  </si>
  <si>
    <t>CANINI</t>
  </si>
  <si>
    <t>ANDREOLLI</t>
  </si>
  <si>
    <t>GARGANO</t>
  </si>
  <si>
    <t>PALLADINO</t>
  </si>
  <si>
    <t>DE ROSSI</t>
  </si>
  <si>
    <t>MARIGA</t>
  </si>
  <si>
    <t>DESSENA</t>
  </si>
  <si>
    <t>ASAMOAH</t>
  </si>
  <si>
    <t>MATRI</t>
  </si>
  <si>
    <t>AMAURI</t>
  </si>
  <si>
    <t>MORIMOTO</t>
  </si>
  <si>
    <t>GENOA</t>
  </si>
  <si>
    <t>CRISCITO</t>
  </si>
  <si>
    <t>GRYGERA</t>
  </si>
  <si>
    <t>KROLDRUP</t>
  </si>
  <si>
    <t>TERLIZZI</t>
  </si>
  <si>
    <t>COSSU</t>
  </si>
  <si>
    <t>DELVECCHIO</t>
  </si>
  <si>
    <t>PINZI</t>
  </si>
  <si>
    <t>GUANA</t>
  </si>
  <si>
    <t>PALOSCHI</t>
  </si>
  <si>
    <t>TOTTI</t>
  </si>
  <si>
    <t>PANDEV</t>
  </si>
  <si>
    <t>PALERMO</t>
  </si>
  <si>
    <t>BALZARETTI</t>
  </si>
  <si>
    <t>CHIELLINI</t>
  </si>
  <si>
    <t>NESTA</t>
  </si>
  <si>
    <t>CRIBARI</t>
  </si>
  <si>
    <t>DELLAFIORE</t>
  </si>
  <si>
    <t>FREY N.</t>
  </si>
  <si>
    <t>PIZARRO</t>
  </si>
  <si>
    <t>BENTIVOGLIO</t>
  </si>
  <si>
    <t>VARGAS</t>
  </si>
  <si>
    <t>ZANETTI J.</t>
  </si>
  <si>
    <t>LIVERANI</t>
  </si>
  <si>
    <t>POZZI</t>
  </si>
  <si>
    <t>DI VAIO</t>
  </si>
  <si>
    <t>CRESPO</t>
  </si>
  <si>
    <t>BOLOGNA</t>
  </si>
  <si>
    <t>MANTOVANI</t>
  </si>
  <si>
    <t>RANOCCHIA</t>
  </si>
  <si>
    <t>ANTONINI</t>
  </si>
  <si>
    <t>FELIPE MELO</t>
  </si>
  <si>
    <t>SIMPLICIO</t>
  </si>
  <si>
    <t>BIABIANY</t>
  </si>
  <si>
    <t>GUBERTI</t>
  </si>
  <si>
    <t>MESTO</t>
  </si>
  <si>
    <t>CASSANO</t>
  </si>
  <si>
    <t>LAZIO</t>
  </si>
  <si>
    <t>PELLEGRINO</t>
  </si>
  <si>
    <t>MAICON</t>
  </si>
  <si>
    <t>SILVESTRE</t>
  </si>
  <si>
    <t>BONUCCI</t>
  </si>
  <si>
    <t>ACCARDI</t>
  </si>
  <si>
    <t>GALLOPPA</t>
  </si>
  <si>
    <t>INLER</t>
  </si>
  <si>
    <t>GIOVINCO</t>
  </si>
  <si>
    <t>CERCI</t>
  </si>
  <si>
    <t>IAQUINTA</t>
  </si>
  <si>
    <t>BOJINOV</t>
  </si>
  <si>
    <t>BOGDANI</t>
  </si>
  <si>
    <t>ZAURI</t>
  </si>
  <si>
    <t>MANDELLI</t>
  </si>
  <si>
    <t>THIAGO SILVA</t>
  </si>
  <si>
    <t>DAINELLI</t>
  </si>
  <si>
    <t>STENDARDO</t>
  </si>
  <si>
    <t>RINAUDO</t>
  </si>
  <si>
    <t>ALMIRON</t>
  </si>
  <si>
    <t>MANNINI</t>
  </si>
  <si>
    <t>AMBROSINI</t>
  </si>
  <si>
    <t>PULZETTI</t>
  </si>
  <si>
    <t>MILANETTO</t>
  </si>
  <si>
    <t>LAVEZZI</t>
  </si>
  <si>
    <t>FLOCCARI</t>
  </si>
  <si>
    <t>JEDA</t>
  </si>
  <si>
    <t>INTER</t>
  </si>
  <si>
    <t>ZAMBROTTA</t>
  </si>
  <si>
    <t>GARICS</t>
  </si>
  <si>
    <t>CORDOBA</t>
  </si>
  <si>
    <t>PASQUAL</t>
  </si>
  <si>
    <t>CICINHO</t>
  </si>
  <si>
    <t>MAGGIO</t>
  </si>
  <si>
    <t>CONTI</t>
  </si>
  <si>
    <t>CORDOVA</t>
  </si>
  <si>
    <t>BORRIELLO</t>
  </si>
  <si>
    <t>MICCOLI</t>
  </si>
  <si>
    <t>CAVANI</t>
  </si>
  <si>
    <t>CAGLIARI</t>
  </si>
  <si>
    <t>FELIPE</t>
  </si>
  <si>
    <t>KALADZE</t>
  </si>
  <si>
    <t>GROSSO</t>
  </si>
  <si>
    <t>MOTTA M.</t>
  </si>
  <si>
    <t>SANTACROCE</t>
  </si>
  <si>
    <t>LEDESMA P.</t>
  </si>
  <si>
    <t>SEEDORF</t>
  </si>
  <si>
    <t>LEDESMA C.</t>
  </si>
  <si>
    <t>BOGLIACINO</t>
  </si>
  <si>
    <t>NOCERINO</t>
  </si>
  <si>
    <t>LUCARELLI C.</t>
  </si>
  <si>
    <t>PELLISSIER</t>
  </si>
  <si>
    <t>VUCINIC</t>
  </si>
  <si>
    <t>SUAZO</t>
  </si>
  <si>
    <t>NAPOLI</t>
  </si>
  <si>
    <t>CASSETTI</t>
  </si>
  <si>
    <t>CAMPAGNARO</t>
  </si>
  <si>
    <t>ODDO</t>
  </si>
  <si>
    <t>RADU</t>
  </si>
  <si>
    <t>ZIEGLER</t>
  </si>
  <si>
    <t>MANCINI</t>
  </si>
  <si>
    <t>HAMSIK</t>
  </si>
  <si>
    <t>PERROTTA</t>
  </si>
  <si>
    <t>KHARJA</t>
  </si>
  <si>
    <t>JANKOVIC</t>
  </si>
  <si>
    <t>VITALE</t>
  </si>
  <si>
    <t>MUTU</t>
  </si>
  <si>
    <t>CORRADI</t>
  </si>
  <si>
    <t>JUVENTUS</t>
  </si>
  <si>
    <t>JANKULOVSKI</t>
  </si>
  <si>
    <t>RAGGI</t>
  </si>
  <si>
    <t>MORERO</t>
  </si>
  <si>
    <t>CACCIATORE</t>
  </si>
  <si>
    <t>TADDEI</t>
  </si>
  <si>
    <t>SANCHEZ</t>
  </si>
  <si>
    <t>DEL PIERO</t>
  </si>
  <si>
    <t>MASCARA</t>
  </si>
  <si>
    <t>UDINESE</t>
  </si>
  <si>
    <t>BOVO</t>
  </si>
  <si>
    <t>BIAVA</t>
  </si>
  <si>
    <t>GAMBERINI</t>
  </si>
  <si>
    <t>GASTALDELLO</t>
  </si>
  <si>
    <t>BONERA</t>
  </si>
  <si>
    <t>ARONICA</t>
  </si>
  <si>
    <t>BIAGIANTI</t>
  </si>
  <si>
    <t>MENEZ</t>
  </si>
  <si>
    <t>FOGGIA</t>
  </si>
  <si>
    <t>MATUZALEM</t>
  </si>
  <si>
    <t>CRUZ</t>
  </si>
  <si>
    <t>ACQUAFRESCA</t>
  </si>
  <si>
    <t>RICCHIUTI</t>
  </si>
  <si>
    <t>DE CEGLIE</t>
  </si>
  <si>
    <t>LUCIO</t>
  </si>
  <si>
    <t>PACI</t>
  </si>
  <si>
    <t>POTENZA</t>
  </si>
  <si>
    <t>DZEMAILI</t>
  </si>
  <si>
    <t>MARCHISIO</t>
  </si>
  <si>
    <t>CANDREVA</t>
  </si>
  <si>
    <t>BARRETO V.</t>
  </si>
  <si>
    <t>PAOLUCCI</t>
  </si>
  <si>
    <t>FIORENTINA</t>
  </si>
  <si>
    <t>PORTANOVA</t>
  </si>
  <si>
    <t>LUCARELLI A.</t>
  </si>
  <si>
    <t>MATERAZZI</t>
  </si>
  <si>
    <t>CODA</t>
  </si>
  <si>
    <t>AUGUSTYN</t>
  </si>
  <si>
    <t>STANKOVIC</t>
  </si>
  <si>
    <t>MARCHIONNI</t>
  </si>
  <si>
    <t>MONTOLIVO</t>
  </si>
  <si>
    <t>ALVAREZ E.</t>
  </si>
  <si>
    <t>ZARATE</t>
  </si>
  <si>
    <t>ROMA</t>
  </si>
  <si>
    <t>LEGROTTAGLIE</t>
  </si>
  <si>
    <t>LUCCHINI</t>
  </si>
  <si>
    <t>CASSANI</t>
  </si>
  <si>
    <t>ASTORI</t>
  </si>
  <si>
    <t>LODI</t>
  </si>
  <si>
    <t>JOVETIC</t>
  </si>
  <si>
    <t>BRESCIANO</t>
  </si>
  <si>
    <t>SAMMARCO</t>
  </si>
  <si>
    <t>LAZZARI</t>
  </si>
  <si>
    <t>RIGONI</t>
  </si>
  <si>
    <t>BIONDINI</t>
  </si>
  <si>
    <t>MACCARONE</t>
  </si>
  <si>
    <t>DI NATALE</t>
  </si>
  <si>
    <t>MILAN</t>
  </si>
  <si>
    <t>MORAS</t>
  </si>
  <si>
    <t>AGOSTINI</t>
  </si>
  <si>
    <t>CASTELLINI</t>
  </si>
  <si>
    <t>SEMIOLI</t>
  </si>
  <si>
    <t>BRIGHI</t>
  </si>
  <si>
    <t>CASERTA</t>
  </si>
  <si>
    <t>ROCCHI</t>
  </si>
  <si>
    <t>QUAGLIARELLA</t>
  </si>
  <si>
    <t>BAPTISTA</t>
  </si>
  <si>
    <t>CATANIA</t>
  </si>
  <si>
    <t>ZAPATA</t>
  </si>
  <si>
    <t>MORETTI</t>
  </si>
  <si>
    <t>ZACCARDO</t>
  </si>
  <si>
    <t>CAMBIASSO</t>
  </si>
  <si>
    <t>MAURI</t>
  </si>
  <si>
    <t>SNEIJDER</t>
  </si>
  <si>
    <t>MEGGIORINI</t>
  </si>
  <si>
    <t>PAZZINI</t>
  </si>
  <si>
    <t>NENE'</t>
  </si>
  <si>
    <t>3-0</t>
  </si>
  <si>
    <t>1-2</t>
  </si>
  <si>
    <t>1-3</t>
  </si>
  <si>
    <t>0-3</t>
  </si>
  <si>
    <t>0-1</t>
  </si>
  <si>
    <t>Eto'o</t>
  </si>
  <si>
    <t>1-1</t>
  </si>
  <si>
    <t>3-1</t>
  </si>
  <si>
    <t>1-0</t>
  </si>
  <si>
    <t>2-1</t>
  </si>
  <si>
    <t>D</t>
  </si>
  <si>
    <t>DIFESA</t>
  </si>
  <si>
    <t>Seedorf</t>
  </si>
  <si>
    <t>Rivas E.</t>
  </si>
  <si>
    <t>2-0</t>
  </si>
  <si>
    <t>0-2</t>
  </si>
  <si>
    <t>Miccoli</t>
  </si>
  <si>
    <t>2-2</t>
  </si>
  <si>
    <t>Mesto</t>
  </si>
  <si>
    <t>Pellissier</t>
  </si>
  <si>
    <t>Pepe</t>
  </si>
  <si>
    <t>Sculli</t>
  </si>
  <si>
    <t>Matri</t>
  </si>
  <si>
    <t>Cavani</t>
  </si>
  <si>
    <t>Vargas</t>
  </si>
  <si>
    <t>3-2</t>
  </si>
  <si>
    <t>2-3</t>
  </si>
  <si>
    <t>Bojinov</t>
  </si>
  <si>
    <t>5-1</t>
  </si>
  <si>
    <t>1-5</t>
  </si>
  <si>
    <t>Borriello</t>
  </si>
  <si>
    <t>4-1</t>
  </si>
  <si>
    <t>1-4</t>
  </si>
  <si>
    <t>Vucinic</t>
  </si>
  <si>
    <t>Floro Flores</t>
  </si>
  <si>
    <t>Denis</t>
  </si>
  <si>
    <t>Quagliarella, Quagliarella</t>
  </si>
  <si>
    <t>Pato</t>
  </si>
  <si>
    <t>3-4</t>
  </si>
  <si>
    <t>4-3</t>
  </si>
  <si>
    <t>Pandev</t>
  </si>
  <si>
    <t>Jeda</t>
  </si>
  <si>
    <t>GIMENEZ</t>
  </si>
  <si>
    <t>Palombo</t>
  </si>
  <si>
    <t>Ambrosini</t>
  </si>
  <si>
    <t>GRAVA</t>
  </si>
  <si>
    <t>DIAS</t>
  </si>
  <si>
    <t>JIMENEZ</t>
  </si>
  <si>
    <t>MODESTO</t>
  </si>
  <si>
    <t>BUSCE'</t>
  </si>
  <si>
    <t>LJAJIC</t>
  </si>
  <si>
    <t>POLI</t>
  </si>
  <si>
    <t>IZCO</t>
  </si>
  <si>
    <t>MAXI LOPEZ</t>
  </si>
  <si>
    <t>TONI</t>
  </si>
  <si>
    <t>SARDO</t>
  </si>
  <si>
    <t>BASTA</t>
  </si>
  <si>
    <t>ALVAREZ P.</t>
  </si>
  <si>
    <t>DOSSENA</t>
  </si>
  <si>
    <t>MUDINGAYI</t>
  </si>
  <si>
    <t>ABATE</t>
  </si>
  <si>
    <t>ROSI</t>
  </si>
  <si>
    <t>EKDAL</t>
  </si>
  <si>
    <t>PAZIENZA</t>
  </si>
  <si>
    <t>BOLATTI</t>
  </si>
  <si>
    <t>CHEVANTON</t>
  </si>
  <si>
    <t>HERNANDEZ</t>
  </si>
  <si>
    <t>Pozzi</t>
  </si>
  <si>
    <t>3-3</t>
  </si>
  <si>
    <t>Gilardino</t>
  </si>
  <si>
    <t>5-3</t>
  </si>
  <si>
    <t>3-5</t>
  </si>
  <si>
    <t>Lazzari</t>
  </si>
  <si>
    <t>4-0</t>
  </si>
  <si>
    <t>2-4</t>
  </si>
  <si>
    <t>0-4</t>
  </si>
  <si>
    <t>4-2</t>
  </si>
  <si>
    <t>Floccari</t>
  </si>
  <si>
    <t>Cassano</t>
  </si>
  <si>
    <t>Chiellini</t>
  </si>
  <si>
    <t>Toni</t>
  </si>
  <si>
    <t>Pazzini</t>
  </si>
  <si>
    <t>Di Natale</t>
  </si>
  <si>
    <t>Pastore</t>
  </si>
  <si>
    <t>Rocchi</t>
  </si>
  <si>
    <t>Biabiany</t>
  </si>
  <si>
    <t>Del Piero</t>
  </si>
  <si>
    <t>CUADRADO</t>
  </si>
  <si>
    <t>2010-2011</t>
  </si>
  <si>
    <t>C.C.CUBES</t>
  </si>
  <si>
    <t>NEAPOLI</t>
  </si>
  <si>
    <t>GRIMS</t>
  </si>
  <si>
    <t>WWFC</t>
  </si>
  <si>
    <t>DARK</t>
  </si>
  <si>
    <t>VALLEFIRE</t>
  </si>
  <si>
    <t>GIBAUD</t>
  </si>
  <si>
    <t>REAL MARICO  (-3)</t>
  </si>
  <si>
    <t>ATL. MIMMUZZ (-2)</t>
  </si>
  <si>
    <t>FRANCHESTER</t>
  </si>
  <si>
    <t>GOLDEN</t>
  </si>
  <si>
    <t>PARCO VANNA</t>
  </si>
  <si>
    <t>ARGENTILES   (-11)</t>
  </si>
  <si>
    <t>GHIGORPOOL</t>
  </si>
  <si>
    <t>FRATTOLO 27  (-6)</t>
  </si>
  <si>
    <t>U-MAN</t>
  </si>
  <si>
    <t>TOTTO</t>
  </si>
  <si>
    <t>WALLERAMA</t>
  </si>
  <si>
    <t>ARGUCCIO       (-1)</t>
  </si>
  <si>
    <t>JUVENTUDE</t>
  </si>
  <si>
    <t>REAL MARICO</t>
  </si>
  <si>
    <t>ATL. MIMMUZZ</t>
  </si>
  <si>
    <t>ARGENTILES   (-3)</t>
  </si>
  <si>
    <t>ARGUCCIO</t>
  </si>
  <si>
    <t>ARGENTILES   (-8)</t>
  </si>
  <si>
    <t xml:space="preserve">ARGENTILES </t>
  </si>
  <si>
    <t xml:space="preserve">REAL MARICO </t>
  </si>
  <si>
    <t xml:space="preserve">ATL.MIMMUZZ </t>
  </si>
  <si>
    <t xml:space="preserve">GOLDEN </t>
  </si>
  <si>
    <t xml:space="preserve">FRATTOLO 27 </t>
  </si>
  <si>
    <t xml:space="preserve">U-MAN </t>
  </si>
  <si>
    <t xml:space="preserve">ARGUCCIO </t>
  </si>
  <si>
    <t xml:space="preserve">TOTTO </t>
  </si>
  <si>
    <t xml:space="preserve">FRANCHESTER </t>
  </si>
  <si>
    <t xml:space="preserve">GIBAUD </t>
  </si>
  <si>
    <t xml:space="preserve">C.C.CUBES </t>
  </si>
  <si>
    <t xml:space="preserve">DARK </t>
  </si>
  <si>
    <t xml:space="preserve">WALLERAMA </t>
  </si>
  <si>
    <t>5-2</t>
  </si>
  <si>
    <t xml:space="preserve">VALLEFIRE </t>
  </si>
  <si>
    <t xml:space="preserve">PARCO VANNA </t>
  </si>
  <si>
    <t xml:space="preserve">JUVENTUDE </t>
  </si>
  <si>
    <t xml:space="preserve">GHIGORPOOL </t>
  </si>
  <si>
    <t xml:space="preserve">NEAPOLI </t>
  </si>
  <si>
    <t xml:space="preserve">GRIMS </t>
  </si>
  <si>
    <t xml:space="preserve">WWFC </t>
  </si>
  <si>
    <t>2-6</t>
  </si>
  <si>
    <t>0-5</t>
  </si>
  <si>
    <t>6-0</t>
  </si>
  <si>
    <t>0-6</t>
  </si>
  <si>
    <t>Argentiles-Real Marico</t>
  </si>
  <si>
    <t>A.Mimmuzz-Argentiles</t>
  </si>
  <si>
    <t>Argentiles-Golden</t>
  </si>
  <si>
    <t>Atl.Mimmuzz-Frattolo 27</t>
  </si>
  <si>
    <t>Argentiles-U-Man</t>
  </si>
  <si>
    <t>At.Mimmuzz-Juventude</t>
  </si>
  <si>
    <t>Argentiles-Neapoli</t>
  </si>
  <si>
    <t>Atl.Mimuzz-Arguccio</t>
  </si>
  <si>
    <t>Argentiles-Dark</t>
  </si>
  <si>
    <t>Argentiles-Arguccio</t>
  </si>
  <si>
    <t>Arguccio-Grims</t>
  </si>
  <si>
    <t>Argentiles-Parco Vanna</t>
  </si>
  <si>
    <t>Arguccio-WWFC</t>
  </si>
  <si>
    <t>Argentiles-Franchester</t>
  </si>
  <si>
    <t>Arguccio-U-Man</t>
  </si>
  <si>
    <t>C.C.Cubes-Arguccio</t>
  </si>
  <si>
    <t>Argentiles-Grims</t>
  </si>
  <si>
    <t>C.C.Cubes-WWFC</t>
  </si>
  <si>
    <t>Argentiles-C.C.Cubes</t>
  </si>
  <si>
    <t>Eto'o (AM), Matri rig., Matri (Ar)</t>
  </si>
  <si>
    <t>Gilardino (F), Eto'O rig., Eto'O rig. (A)</t>
  </si>
  <si>
    <t>Lavezzi, Matri, Matri</t>
  </si>
  <si>
    <t>Corvia (AM), Toni (J)</t>
  </si>
  <si>
    <t>Eto'O</t>
  </si>
  <si>
    <t>Lavezzi (A), Handanovic, DIFESA (D)</t>
  </si>
  <si>
    <t>Quagliarella, Bojinov</t>
  </si>
  <si>
    <t>Mirante</t>
  </si>
  <si>
    <t>Krasic (A), Pazzini, Pazzini rig., Pazzini, Terlizzi (W)</t>
  </si>
  <si>
    <t>Matri, Matri, Canini (A), Olivera. Cambiasso, Cesar (F)</t>
  </si>
  <si>
    <t>Rossi M.</t>
  </si>
  <si>
    <t>Di Natale, Bogdani (C), Abbiati, Krasic (A)</t>
  </si>
  <si>
    <t>Quagliarella, DIFESA</t>
  </si>
  <si>
    <t>Di Natale, Di Natale, Grossmuller</t>
  </si>
  <si>
    <t>Arguccio-Totto</t>
  </si>
  <si>
    <t>Franchester-Arguccio</t>
  </si>
  <si>
    <t>Arguccio-Gibaud</t>
  </si>
  <si>
    <t>C.C.Cubes-Dark</t>
  </si>
  <si>
    <t>Arguccio-Wallerama</t>
  </si>
  <si>
    <t>C.C.Cubes-Ghigorpool</t>
  </si>
  <si>
    <t>Arguccio-Frattolo 27</t>
  </si>
  <si>
    <t>C.C.Cubes-Real Marico</t>
  </si>
  <si>
    <t>Arguccio-Real Marico</t>
  </si>
  <si>
    <t>Atl.Mimmuzz-Parco Vanna</t>
  </si>
  <si>
    <t>Franchester-Neapoli</t>
  </si>
  <si>
    <t>C.C.Cubes-U-Man</t>
  </si>
  <si>
    <t>Atl.Mimmuzz-C.C.Cubes</t>
  </si>
  <si>
    <t>C.C.Cubes-Frattolo 27</t>
  </si>
  <si>
    <t>Atl.Mimmuzz-Grims</t>
  </si>
  <si>
    <t>Dark-WWFC</t>
  </si>
  <si>
    <t>Arguccio-Juventude</t>
  </si>
  <si>
    <t>Dark-Frattolo 27</t>
  </si>
  <si>
    <t>Arguccio-Dark</t>
  </si>
  <si>
    <t>Antonioli, Dallamano</t>
  </si>
  <si>
    <t>Diamanti</t>
  </si>
  <si>
    <t>Di Natale, Jeda rig. (C), Floccari (D)</t>
  </si>
  <si>
    <t>Rivas, Barreto (W), De Silvestri, Maccarone, Krasic, Krasic, Krasic (A)</t>
  </si>
  <si>
    <t>Britos</t>
  </si>
  <si>
    <t>Felipe Melo rig., Cassano</t>
  </si>
  <si>
    <t>Viviano, Di Natale</t>
  </si>
  <si>
    <t>DIFESA (A), Dias, DIFESA (R)</t>
  </si>
  <si>
    <t>Ibrahimovic rig., Olivera</t>
  </si>
  <si>
    <t>Iaquinta (U), Di Natale, Di Natale, Di Natale, Candreva (C)</t>
  </si>
  <si>
    <t>Di Natale rig., Di Natale, Di Natale, Hernanes</t>
  </si>
  <si>
    <t>Santana, Lucarelli A., Zarate (D), Chivu (W)</t>
  </si>
  <si>
    <t>Ceccarelli, Sorrentino (F), Migliaccio, Santana (D)</t>
  </si>
  <si>
    <t>Santana</t>
  </si>
  <si>
    <t>C.C.Cubes-Vallefire</t>
  </si>
  <si>
    <t>Gibaud-Parco Vanna</t>
  </si>
  <si>
    <t>Dark-Real Marico</t>
  </si>
  <si>
    <t>Gibaud-Franchester</t>
  </si>
  <si>
    <t>Franchester-Atl.Mimmuzz</t>
  </si>
  <si>
    <t>Dark-Franchester</t>
  </si>
  <si>
    <t>Franchester-Parco Vanna</t>
  </si>
  <si>
    <t>Dark-Grims</t>
  </si>
  <si>
    <t>Franchester-Ghigorpool</t>
  </si>
  <si>
    <t>C.C.Cubes-Totto</t>
  </si>
  <si>
    <t>Frattolo 27-Argentiles</t>
  </si>
  <si>
    <t>Dark-Totto</t>
  </si>
  <si>
    <t>Franchester-Grims</t>
  </si>
  <si>
    <t>Dark-Atl.Mimmuzz</t>
  </si>
  <si>
    <t>Franchester-C.C.Cubes</t>
  </si>
  <si>
    <t>Golden-Gibaud</t>
  </si>
  <si>
    <t>Atl.Mimmuzz-Totto</t>
  </si>
  <si>
    <t>Golden-Arguccio</t>
  </si>
  <si>
    <t>Atl.Mimmuzz-Real Marico</t>
  </si>
  <si>
    <t>Gimenez, Milito, Milito (G), Ibrahimovic, Hetemaj (F)</t>
  </si>
  <si>
    <t>Ibrahimovic (F), Corvia (A)</t>
  </si>
  <si>
    <t>Ibrahimovic aut., Robinho, Marchionni (P), Zaccardo (S)</t>
  </si>
  <si>
    <t>Floccari (D), Di Michele (G)</t>
  </si>
  <si>
    <t>Nenè, Ibrahimovic, DIFESA</t>
  </si>
  <si>
    <t>Kutuzov</t>
  </si>
  <si>
    <t>Gilardino, Simplicio, DIFESA (F), Lavezzi (A)</t>
  </si>
  <si>
    <t>Zarate, Floccari, Handanovic</t>
  </si>
  <si>
    <t>Ibrahimovic (S), Di Michele, Hamsik, Hamsik (G)</t>
  </si>
  <si>
    <t>Stankovic, Stankovic, Stankovic, Handanovic</t>
  </si>
  <si>
    <t>Ibrahimovic (F), Herananes, Di Natale (C)</t>
  </si>
  <si>
    <t>Miccoli, Bogliacino, Juan (Go), Pinilla, Mandelli, Milito (Gi)</t>
  </si>
  <si>
    <t>Sanchez (A), Pellissier (T)</t>
  </si>
  <si>
    <t>Miccoli, Eder (G), Maccarone (A)</t>
  </si>
  <si>
    <t>Sanchez, DIFESA</t>
  </si>
  <si>
    <t>Dark-Wallerama</t>
  </si>
  <si>
    <t>Golden-Juventude</t>
  </si>
  <si>
    <t>Franchester-Totto</t>
  </si>
  <si>
    <t>Golden-Ghigorpool</t>
  </si>
  <si>
    <t>Frattolo 27-Neapoli</t>
  </si>
  <si>
    <t>Frattolo 27-Golden</t>
  </si>
  <si>
    <t>Ghigorpool-WWFC</t>
  </si>
  <si>
    <t>Frattolo 27-Franchester</t>
  </si>
  <si>
    <t>Gibaud-WWFC</t>
  </si>
  <si>
    <t>Dark-Golden</t>
  </si>
  <si>
    <t>Gibaud-Dark</t>
  </si>
  <si>
    <t>Ghigorpool-Frattolo 27</t>
  </si>
  <si>
    <t>Frattolo 27-Vallefire</t>
  </si>
  <si>
    <t>Ghigorpool-Arguccio</t>
  </si>
  <si>
    <t>Frattolo 27-Juventude</t>
  </si>
  <si>
    <t>Grims-Parco Vanna</t>
  </si>
  <si>
    <t>Franchester-Golden</t>
  </si>
  <si>
    <t>Grims-Ghigorpool</t>
  </si>
  <si>
    <t>Franchester-Wallerama</t>
  </si>
  <si>
    <t>Eder, Mauri (G), Balzaretti, Acquafresca (J)</t>
  </si>
  <si>
    <t>Zaccardo</t>
  </si>
  <si>
    <t>Cavani, Cavani</t>
  </si>
  <si>
    <t>Mauri (G), Gilardino, Juan aut. (F)</t>
  </si>
  <si>
    <t>Pato, Pato (G), Pastore, Ziegler (W)</t>
  </si>
  <si>
    <t>Gilardino, Guberti (Ft), Cesar, Ibrahimovic (Fn)</t>
  </si>
  <si>
    <t>Milito, Diamanti</t>
  </si>
  <si>
    <t>Gilardino, Ranocchia (F), Floro Flores (G)</t>
  </si>
  <si>
    <t>Pepe, Britos</t>
  </si>
  <si>
    <t>Crespo, Crespo, Toni (J), Simplicio, Simplicio, Guberti, Guberti, Ranocchia (F)</t>
  </si>
  <si>
    <t>Hamsik (G), Boateng, Robinho (P)</t>
  </si>
  <si>
    <t>Giovinco, Giovinco, Silvestre (Gr), DIFESA (Gh)</t>
  </si>
  <si>
    <t>Cambiasso, Cambiasso, Ibrahimovic</t>
  </si>
  <si>
    <t>Frattolo 27-Gibaud</t>
  </si>
  <si>
    <t>Neapoli-C.C.Cubes</t>
  </si>
  <si>
    <t>Frattolo 27-U-Man</t>
  </si>
  <si>
    <t>Neapoli-Arguccio</t>
  </si>
  <si>
    <t>Ghigorpool-Dark</t>
  </si>
  <si>
    <t>Neapoli-U-Man</t>
  </si>
  <si>
    <t>Gibaud-Atl.Mimmuzz</t>
  </si>
  <si>
    <t>Neapoli-Golden</t>
  </si>
  <si>
    <t>Golden-C.C.Cubes</t>
  </si>
  <si>
    <t>Real Marico-Franchester</t>
  </si>
  <si>
    <t>Golden-Atl.Mimmuzz</t>
  </si>
  <si>
    <t>Golden-Wallerama</t>
  </si>
  <si>
    <t>Gibaud-Argentiles</t>
  </si>
  <si>
    <t>Golden-Totto</t>
  </si>
  <si>
    <t>Ghigorpool-Argentiles</t>
  </si>
  <si>
    <t>Juventude-Argentiles</t>
  </si>
  <si>
    <t>0-1*</t>
  </si>
  <si>
    <t>Frattolo 27-Real Marico</t>
  </si>
  <si>
    <t>Juventude-Gibaud</t>
  </si>
  <si>
    <t>Frattolo 27-Grims</t>
  </si>
  <si>
    <t>Caracciolo rig, Marcolini, Cavani (N), Lucio, Hernanes rig. (C)</t>
  </si>
  <si>
    <t>Iaquinta (U), Cassano rig (F)</t>
  </si>
  <si>
    <t>Caracciolo</t>
  </si>
  <si>
    <t>Zarate, Britos aut.</t>
  </si>
  <si>
    <t>Eto'O (A), Pinilla (G)</t>
  </si>
  <si>
    <t>Caracciolo (N), Mauri (G)</t>
  </si>
  <si>
    <t>Burdisso N., DIFESA</t>
  </si>
  <si>
    <t>Jimenez, Conti, Borriello rig.</t>
  </si>
  <si>
    <t>Milanetto, Perrotta</t>
  </si>
  <si>
    <t>Motta M.aut. (T), Miccoli, Nocerino (G)</t>
  </si>
  <si>
    <t>Britos, Pepe</t>
  </si>
  <si>
    <t>Gillet</t>
  </si>
  <si>
    <t>Ilicic, Jimenez, Borriello, Storari, Pasqual</t>
  </si>
  <si>
    <t>Crespo (J), DIFESA (G)</t>
  </si>
  <si>
    <t>Guberti, Gilardino (F), Giovinco (G)</t>
  </si>
  <si>
    <t>Ghigorpool-Neapoli</t>
  </si>
  <si>
    <t>Real Marico-Ghigorpool</t>
  </si>
  <si>
    <t>Ghigorpool-Atl.Mimmuzz</t>
  </si>
  <si>
    <t>Real Marico-Grims</t>
  </si>
  <si>
    <t>Gibaud-C.C.Cubes</t>
  </si>
  <si>
    <t>Parco Vanna-Arguccio</t>
  </si>
  <si>
    <t>Golden-Vallefire</t>
  </si>
  <si>
    <t>Parco Vanna-Juventude</t>
  </si>
  <si>
    <t>Grims-Neapoli</t>
  </si>
  <si>
    <t>Ghigorpool-Gibaud</t>
  </si>
  <si>
    <t>Juventude-WWFC</t>
  </si>
  <si>
    <t>Grims-Gibaud</t>
  </si>
  <si>
    <t>Juventude-Dark</t>
  </si>
  <si>
    <t>Grims-Juventude</t>
  </si>
  <si>
    <t>Gibaud-Real Marico</t>
  </si>
  <si>
    <t>Real Marico-Neapoli</t>
  </si>
  <si>
    <t>Ghigorpool-Wallerama</t>
  </si>
  <si>
    <t>Real Marico-Parco Vanna</t>
  </si>
  <si>
    <t>Ghigorpool-Juventude</t>
  </si>
  <si>
    <t>Conti, Lazzari (RM), Pepe, Floro Flores, Antenucci rig. (G)</t>
  </si>
  <si>
    <t>Ledesma C., Eto'O, Eto'O</t>
  </si>
  <si>
    <t>Borriello, Ilicic (R), Silvestre (G)</t>
  </si>
  <si>
    <t>Andujar, Pinilla</t>
  </si>
  <si>
    <t>Pirlo (A), DIFESA (P)</t>
  </si>
  <si>
    <t>Aquilani, Di Vaio, Del Piero, Gomez</t>
  </si>
  <si>
    <t>Robinho</t>
  </si>
  <si>
    <t>Quagliarella, Nainggolan</t>
  </si>
  <si>
    <t>Floro Flores, Pato (Gh), Gimenez, Pinilla (Gi)</t>
  </si>
  <si>
    <t>Parolo</t>
  </si>
  <si>
    <t>Crespo (J), Floccari (D)</t>
  </si>
  <si>
    <t>Silvestre, Hamsik, Di Michele (G), Colucci (J)</t>
  </si>
  <si>
    <t>Biava (G), Maggio (R)</t>
  </si>
  <si>
    <t>Cordova</t>
  </si>
  <si>
    <t>Rafinha</t>
  </si>
  <si>
    <t>Jimenez, Borriello, Borriello</t>
  </si>
  <si>
    <t>Pato, Pato</t>
  </si>
  <si>
    <t>Grims-Golden</t>
  </si>
  <si>
    <t>Totto-WWFC</t>
  </si>
  <si>
    <t>Grims-Vallefire</t>
  </si>
  <si>
    <t>Totto-Parco Vanna</t>
  </si>
  <si>
    <t>Grims-Totto</t>
  </si>
  <si>
    <t>Totto-Gibaud</t>
  </si>
  <si>
    <t>Grims-C.C.Cubes</t>
  </si>
  <si>
    <t>Totto-U-Man</t>
  </si>
  <si>
    <t>Juventude-Totto</t>
  </si>
  <si>
    <t>Grims-Wallerama</t>
  </si>
  <si>
    <t>Parco Vanna-Ghigorpool</t>
  </si>
  <si>
    <t>Neapoli-Atl.Mimmuzz</t>
  </si>
  <si>
    <t>Parco Vanna-Neapoli</t>
  </si>
  <si>
    <t>Neapoli-Gibaud</t>
  </si>
  <si>
    <t>Neapoli-Vallefire</t>
  </si>
  <si>
    <t>Totto-Frattolo 27</t>
  </si>
  <si>
    <t>Gibaud-U-Man</t>
  </si>
  <si>
    <t>Totto-Argentiles</t>
  </si>
  <si>
    <t>Gibaud-Vallefire</t>
  </si>
  <si>
    <t>Rocchi, Pellissier, Mudingayi (T), Pastore, Cannavaro (W)</t>
  </si>
  <si>
    <t>Di Vaio, Di Vaio (V), Quagliarella, Hamsik (G)</t>
  </si>
  <si>
    <t>Pellissier, Pellissier</t>
  </si>
  <si>
    <t>Kone (T), Hamsik, Bonucci (G)</t>
  </si>
  <si>
    <t>Portanova aut (G)</t>
  </si>
  <si>
    <t>Quagliarella (G), Bogdani, Hernanes (C)</t>
  </si>
  <si>
    <t>Sereni, Rossi M.</t>
  </si>
  <si>
    <t>Quagliarella (G), Barreto V. (W)</t>
  </si>
  <si>
    <t>Pato, D'Agostino (G), Robinho (PV)</t>
  </si>
  <si>
    <t>Caracciolo rig., Cavani</t>
  </si>
  <si>
    <t>Di Vaio</t>
  </si>
  <si>
    <t>Giaccherini</t>
  </si>
  <si>
    <t>Maxi Lopez (U), Biava, Masiello A. (G)</t>
  </si>
  <si>
    <t>Legrottaglie</t>
  </si>
  <si>
    <t>Diamanti (V), Gomez, Di Vaio (V)</t>
  </si>
  <si>
    <t>Juventude-Franchester</t>
  </si>
  <si>
    <t>U-Man-Grims</t>
  </si>
  <si>
    <t>Juventude-C.C.Cubes</t>
  </si>
  <si>
    <t>U-Man-Juventude</t>
  </si>
  <si>
    <t>Juventude-Vallefire</t>
  </si>
  <si>
    <t>Vallefire-Real Marico</t>
  </si>
  <si>
    <t>Juventude-Wallerama</t>
  </si>
  <si>
    <t>Vallefire-Ghigorpool</t>
  </si>
  <si>
    <t>Parco Vanna-Frattolo 27</t>
  </si>
  <si>
    <t>Neapoli-Juventude</t>
  </si>
  <si>
    <t>Totto-Vallefire</t>
  </si>
  <si>
    <t>Real Marico-Juventude</t>
  </si>
  <si>
    <t>Totto-Ghigorpool</t>
  </si>
  <si>
    <t>Real Marico-WWFC</t>
  </si>
  <si>
    <t>Parco Vanna-Dark</t>
  </si>
  <si>
    <t>U-Man-Ghigorpool</t>
  </si>
  <si>
    <t>Neapoli-Dark</t>
  </si>
  <si>
    <t>U-Man-Franchester</t>
  </si>
  <si>
    <t>Neapoli-Totto</t>
  </si>
  <si>
    <t>Quagliarella, Giovinco</t>
  </si>
  <si>
    <t>Toni rig. (J), Marchisio, Bogdani (C)</t>
  </si>
  <si>
    <t>Crespo (J), Maxi Lopez, Iaquinta, DIFESA (U)</t>
  </si>
  <si>
    <t>Ilicic</t>
  </si>
  <si>
    <t>Parisi</t>
  </si>
  <si>
    <t>Caracciolo, Ambrosini, Cavani, Cavani</t>
  </si>
  <si>
    <t>Pazzini (W), Ilicic (R)</t>
  </si>
  <si>
    <t>Zarate (D), Boateng, Robinho, Pandev (P)</t>
  </si>
  <si>
    <t>Piatti, Piatti</t>
  </si>
  <si>
    <t>Maxi Lopez, Motta T., Motta T. (U), Cambiasso (F)</t>
  </si>
  <si>
    <t>Muslera aut. (T), Cordova, Cavani, Cavani, Cavani</t>
  </si>
  <si>
    <t>Parco Vanna-U-Man</t>
  </si>
  <si>
    <t>Vallefire-Dark</t>
  </si>
  <si>
    <t>Parco Vanna-Wallerama</t>
  </si>
  <si>
    <t>Vallefire-Argentiles</t>
  </si>
  <si>
    <t>Real Marico-Golden</t>
  </si>
  <si>
    <t>Wallerama-Argentiles</t>
  </si>
  <si>
    <t>Real Marico-Totto</t>
  </si>
  <si>
    <t>Wallerama-Gibaud</t>
  </si>
  <si>
    <t>U-Man-Atl.Mimmuzz</t>
  </si>
  <si>
    <t>Vallefire-U-Man</t>
  </si>
  <si>
    <t>U-Man-Real Marico</t>
  </si>
  <si>
    <t>Vallefire-Arguccio</t>
  </si>
  <si>
    <t>U-Man-Golden</t>
  </si>
  <si>
    <t>U-Man-Wallerama</t>
  </si>
  <si>
    <t>Totto-Wallerama</t>
  </si>
  <si>
    <t>Vallefire-Franchester</t>
  </si>
  <si>
    <t>Parco Vanna-C.C.Cubes</t>
  </si>
  <si>
    <t>Vallefire-Atl.Mimmuzz</t>
  </si>
  <si>
    <t>Parco Vanna-Golden</t>
  </si>
  <si>
    <t>Handanovic</t>
  </si>
  <si>
    <t>Inzaghi</t>
  </si>
  <si>
    <t>Benatia, Barreto rig.</t>
  </si>
  <si>
    <t>Brighi (T), Borriello, Ilicic (R)</t>
  </si>
  <si>
    <t>Benatia (W), Pinilla (G)</t>
  </si>
  <si>
    <t>Sanchez (E), DIFESA (U)</t>
  </si>
  <si>
    <t>Di Vaio, Del Piero rig,, Vucinic rig.</t>
  </si>
  <si>
    <t>Maxi Lopez (U), Borriello (RM)</t>
  </si>
  <si>
    <t>Motta T.</t>
  </si>
  <si>
    <t>Moscardelli (W), Mutu (T)</t>
  </si>
  <si>
    <t>Zaccardo aut (V), Ibrahimovic, Nenè, Nenè, Nenè, Chiellini (F)</t>
  </si>
  <si>
    <t>Hernanes</t>
  </si>
  <si>
    <t>Di Vaio, Vucinic, Vucinic (V), Sanchez (A)</t>
  </si>
  <si>
    <t>Mauri</t>
  </si>
  <si>
    <t>WWFC-Atl.Mimmuzz</t>
  </si>
  <si>
    <t>Wallerama-Frattolo 27</t>
  </si>
  <si>
    <t>WWFC-Neapoli</t>
  </si>
  <si>
    <t>Wallerama-WWFC</t>
  </si>
  <si>
    <t>WWFC-Parco Vanna</t>
  </si>
  <si>
    <t>WWFC-Grims</t>
  </si>
  <si>
    <t>U-Man-Dark</t>
  </si>
  <si>
    <t>WWFC-Argentiles Jrs</t>
  </si>
  <si>
    <t>Wallerama-Vallefire</t>
  </si>
  <si>
    <t>WWFC-Frattolo 27</t>
  </si>
  <si>
    <t>Wallerama-C.C.Cubes</t>
  </si>
  <si>
    <t>WWFC-Franchester</t>
  </si>
  <si>
    <t>Wallerama-Real Marico</t>
  </si>
  <si>
    <t>Vallefire-Parco Vanna</t>
  </si>
  <si>
    <t>WWFC-Golden</t>
  </si>
  <si>
    <t>Wallerama-Atl.Mimmuzz</t>
  </si>
  <si>
    <t>WWFC-Vallefire</t>
  </si>
  <si>
    <t>Wallerama-Neapoli</t>
  </si>
  <si>
    <t>WWFC-U-Man</t>
  </si>
  <si>
    <t>Mascara rig., Barreto V., Moscardelli (W), De Rossi, Giaccherini, Cassano (F)</t>
  </si>
  <si>
    <t>Ljajic rig. (W), Cavani (N)</t>
  </si>
  <si>
    <t>Mesto (Wa), Cannavaro, Pastore (Ww)</t>
  </si>
  <si>
    <t>Ljajic rig., Parolo</t>
  </si>
  <si>
    <t>Palacio (W), Pastore (W), Sirigu (G), Hamsik (G)</t>
  </si>
  <si>
    <t>Matri, Lavezzi</t>
  </si>
  <si>
    <t>Vucinic, Del Piero, DIFESA</t>
  </si>
  <si>
    <t>Terlizzi, Pastore, Pastore, Pastore (W), Ibrahimovic rig. (F)</t>
  </si>
  <si>
    <t>Menez, Moscardelli (W), Eduardo aut., Maggio, Conti, Ilicic, Borriello, Meggiorini (R)</t>
  </si>
  <si>
    <t>Totti (P), Di Vaio (V)</t>
  </si>
  <si>
    <t>Pazzini, Granoche</t>
  </si>
  <si>
    <t>Denis (U), Ljajic (W)</t>
  </si>
  <si>
    <t>Atl.Mimmuzz-WWFC</t>
  </si>
  <si>
    <t>Argentiles-Atl.Mimmuzz</t>
  </si>
  <si>
    <t>Atl.Mimmuzz-Ghigorpool</t>
  </si>
  <si>
    <t>Argentiles-Vallefire</t>
  </si>
  <si>
    <t>Atl.Mimmuzz-Franchester</t>
  </si>
  <si>
    <t>Argentiles-Wallerama</t>
  </si>
  <si>
    <t>Atl.Mimmuzz-Gibaud</t>
  </si>
  <si>
    <t>Argentiles-WWFC</t>
  </si>
  <si>
    <t>Atl.Mimmuzz-U-Man</t>
  </si>
  <si>
    <t>Arguccio-Argentiles</t>
  </si>
  <si>
    <t>Argentiles-Frattolo 27</t>
  </si>
  <si>
    <t>Arguccio-Vallefire</t>
  </si>
  <si>
    <t>Argentiles-Gibaud</t>
  </si>
  <si>
    <t>Arguccio-Ghigorpool</t>
  </si>
  <si>
    <t>Argentiles-Ghigorpool</t>
  </si>
  <si>
    <t>Argentiles-Juventude</t>
  </si>
  <si>
    <t>C.C.Cubes-Parco Vanna</t>
  </si>
  <si>
    <t>Argentiles-Totto</t>
  </si>
  <si>
    <t>C.C.Cubes-Argentiles</t>
  </si>
  <si>
    <t>Eto'O, Eto'O, Sanchez (A), Pastore (W)</t>
  </si>
  <si>
    <t>Lavezzi (A), Perrotta, DIFESA</t>
  </si>
  <si>
    <t>Eto'O rig., Sanchez, Corvia, Kaladze</t>
  </si>
  <si>
    <t>Sanchez, Eto'O, Eto'O rig (A), Cesar, Sneijder, Cambiasso (F)</t>
  </si>
  <si>
    <t>Bovo aut., Canini, Inler, Matri (A), Gastaldello (W)</t>
  </si>
  <si>
    <t>Andujar</t>
  </si>
  <si>
    <t>Amauri, Amauri</t>
  </si>
  <si>
    <t>Eto'O, Eto'O</t>
  </si>
  <si>
    <t>Matri, Matri, Lavezzi</t>
  </si>
  <si>
    <t>Inler</t>
  </si>
  <si>
    <t>Di Vaio (V), Krasic (A)</t>
  </si>
  <si>
    <t>Matri (A), Pinilla (G)</t>
  </si>
  <si>
    <t>Hernandez, Hernandez, Antonelli, DIFESA (A), Constant (G)</t>
  </si>
  <si>
    <t>Floro Flores, Floro Flores (G), Amauri, Amauri (A)</t>
  </si>
  <si>
    <t>Asamoah, Gillet (A), Vargas (J)</t>
  </si>
  <si>
    <t>Di Natale, Di Natale (C), Sardo (P)</t>
  </si>
  <si>
    <t>Asamoah</t>
  </si>
  <si>
    <t>Accardi (C), Vives aut., Matri (A)</t>
  </si>
  <si>
    <t>Franchester-Juventude</t>
  </si>
  <si>
    <t>Arguccio-Franchester</t>
  </si>
  <si>
    <t>C.C.Cubes-Juventude</t>
  </si>
  <si>
    <t>Arguccio-Neapoli</t>
  </si>
  <si>
    <t>C.C.Cubes-Gibaud</t>
  </si>
  <si>
    <t>Arguccio-Parco Vanna</t>
  </si>
  <si>
    <t>C.C.Cubes-Grims</t>
  </si>
  <si>
    <t>Arguccio-Atl.Mimmuzz</t>
  </si>
  <si>
    <t>C.C.Cubes-Golden</t>
  </si>
  <si>
    <t>Frattolo 27-WWFC</t>
  </si>
  <si>
    <t>Atl.Mimmuzz-Golden</t>
  </si>
  <si>
    <t>Atl.Mimmuzz-Neapoli</t>
  </si>
  <si>
    <t>C.C.Cubes-Atl.Mimmuzz</t>
  </si>
  <si>
    <t>Atl.Mimmuzz-Dark</t>
  </si>
  <si>
    <t>C.C.Cubes-Franchester</t>
  </si>
  <si>
    <t>Arguccio-C.C.Cubes</t>
  </si>
  <si>
    <t>Dark-Neapoli</t>
  </si>
  <si>
    <t>Arguccio-Golden</t>
  </si>
  <si>
    <t>Dark-Arguccio</t>
  </si>
  <si>
    <t>Ibrahimovic</t>
  </si>
  <si>
    <t>Zapata, Ibrahimovic, DIFESA</t>
  </si>
  <si>
    <t>Crespo (J), Bogdani, Marchisio (C)</t>
  </si>
  <si>
    <t>Di Natale, Hernanes. Jeda (C), Diamanti (G)</t>
  </si>
  <si>
    <t>Maccarone (A), Robinho, Robinho, Munari, Lodi, Lodi (P)</t>
  </si>
  <si>
    <t>Hernanes, Burdisso N.</t>
  </si>
  <si>
    <t>Sanchez, Sanchez, Sanchez, Sanchez, Corvia, Eto'O</t>
  </si>
  <si>
    <t>Di Natale rig. (C), Sculli, Sculli (G)</t>
  </si>
  <si>
    <t>Cassano (F), Ramirez (W)</t>
  </si>
  <si>
    <t>Eder</t>
  </si>
  <si>
    <t>Caracciolo rig., Cavani, Cavani rig., Cavani</t>
  </si>
  <si>
    <t>Di Natale, Hernanes</t>
  </si>
  <si>
    <t>Fabiano, Floccari, Zarate, Handanovic (D), Corvia (A)</t>
  </si>
  <si>
    <t>Sneijder</t>
  </si>
  <si>
    <t>Candreva</t>
  </si>
  <si>
    <t>Handanovic, Coutinho, Uribe</t>
  </si>
  <si>
    <t>Seedorf, Miccoli (G), Zuniga (A)</t>
  </si>
  <si>
    <t>Zarate, Zarate rig. (D), Amelia (A)</t>
  </si>
  <si>
    <t>Gibaud-Frattolo27</t>
  </si>
  <si>
    <t>C.C.Cubes-Neapoli</t>
  </si>
  <si>
    <t>Gibaud-Arguccio</t>
  </si>
  <si>
    <t>Dark-C.C.Cubes</t>
  </si>
  <si>
    <t>Dark-Ghigorpool</t>
  </si>
  <si>
    <t>Franchester-Dark</t>
  </si>
  <si>
    <t>Dark-U-Man</t>
  </si>
  <si>
    <t>Franchester-Frattolo 27</t>
  </si>
  <si>
    <t>Dark-Argentiles</t>
  </si>
  <si>
    <t>Gibaud-Ghigorpool</t>
  </si>
  <si>
    <t>C.C.Cubes-Wallerama</t>
  </si>
  <si>
    <t>Franchester-WWFC</t>
  </si>
  <si>
    <t>Dark-Juventude</t>
  </si>
  <si>
    <t>Franchester-Argentiles</t>
  </si>
  <si>
    <t>Dark-Parco Vanna</t>
  </si>
  <si>
    <t>Atl.Mimmuzz-Wallerama</t>
  </si>
  <si>
    <t>Golden-Franchester</t>
  </si>
  <si>
    <t>Atl.Mimmuzz-Vallefire</t>
  </si>
  <si>
    <t>Golden-Parco Vanna</t>
  </si>
  <si>
    <t>Rudolf, Milito, Diamanti, Gimenez, Kozak, Biondini</t>
  </si>
  <si>
    <t>Candreva, Di Natale (C), Cavani (N)</t>
  </si>
  <si>
    <t>Kozak rig., Kozak, Mandelli, DIFESA</t>
  </si>
  <si>
    <t>Marchisio (C), Santana, Migliaccio, Kharja (D)</t>
  </si>
  <si>
    <t>Pato, Floro Flores, D'Agostino rig.</t>
  </si>
  <si>
    <t>Montolivo (D), Nenè, Nenè, Thereau (F)</t>
  </si>
  <si>
    <t>Paloschi, Paloschi (D), Palladino (U)</t>
  </si>
  <si>
    <t>Gilardino (Ft), Sneijder, Ibrahimovic rig. (Fn)</t>
  </si>
  <si>
    <t>Moscardelli (W), Di Natale rig (C)</t>
  </si>
  <si>
    <t>Hetemaj</t>
  </si>
  <si>
    <t>Floccari (D), Maicon, Toni, Vargas (J)</t>
  </si>
  <si>
    <t>Amauri, Inler</t>
  </si>
  <si>
    <t>Zarate rig.(D), Cossu, Robinho, Lodi (P)</t>
  </si>
  <si>
    <t>Miccoli (G), Cambiasso (F)</t>
  </si>
  <si>
    <t>Isla, Eto'O (A), Gomez (V)</t>
  </si>
  <si>
    <t>Nocerino, Eder (G), Totti (P)</t>
  </si>
  <si>
    <t>Golden-Grims</t>
  </si>
  <si>
    <t>Dark-Vallefire</t>
  </si>
  <si>
    <t>Golden-Argentiles</t>
  </si>
  <si>
    <t>Franchester-Gibaud</t>
  </si>
  <si>
    <t>Golden-Real Marico</t>
  </si>
  <si>
    <t>Ghigorpool-C.C.Cubes</t>
  </si>
  <si>
    <t>Frattolo 27-Arguccio</t>
  </si>
  <si>
    <t>Ghigorpool-Vallefire</t>
  </si>
  <si>
    <t>Frattolo 27-Parco Vanna</t>
  </si>
  <si>
    <t>Golden-Dark</t>
  </si>
  <si>
    <t>Dark-Gibaud</t>
  </si>
  <si>
    <t>Frattolo 27-Ghigorpool</t>
  </si>
  <si>
    <t>Ghigorpool-Totto</t>
  </si>
  <si>
    <t>Frattolo 27-C.C.Cubes</t>
  </si>
  <si>
    <t>Golden-WWFC</t>
  </si>
  <si>
    <t>Franchester-Vallefire</t>
  </si>
  <si>
    <t>Grims-Argentiles</t>
  </si>
  <si>
    <t>Franchester-U-Man</t>
  </si>
  <si>
    <t>Grims-Frattolo 27</t>
  </si>
  <si>
    <t>Pellegrino aut. (Go), Nocerino aut., Destro (Gr)</t>
  </si>
  <si>
    <t>Stankovic, Floccari (D), Di Vaio, Di Vaio (V)</t>
  </si>
  <si>
    <t>Miccoli, Nocerino, Agazzi (G), Matri, Matri, Gillet (A)</t>
  </si>
  <si>
    <t>Miccoli (G), Ilicic (R)</t>
  </si>
  <si>
    <t>Camporese, Palombo (G), Di Natale, Di Natale (C)</t>
  </si>
  <si>
    <t>Ranocchia (F), Mexes, Fernandes, Zuniga (A)</t>
  </si>
  <si>
    <t>Di Vaio, Di Vaio (V), Floro Flores, Pato (G)</t>
  </si>
  <si>
    <t>Cossu (P), Giaccherini, Giaccherini, Gilardino (F)</t>
  </si>
  <si>
    <t>Zarate</t>
  </si>
  <si>
    <t>Pato, Pato (G), Cassano rig., Gilardino (F)</t>
  </si>
  <si>
    <t>Floro Flores, Pato, Pepe</t>
  </si>
  <si>
    <t>Cassano (F), Hernanes, Bogdani (C)</t>
  </si>
  <si>
    <t>Palacio, Palacio</t>
  </si>
  <si>
    <t>Silvestre (G), Padelli, Matri (A)</t>
  </si>
  <si>
    <t>Bojinov, Cerci</t>
  </si>
  <si>
    <t>Neapoli-Ghigorpool</t>
  </si>
  <si>
    <t>Frattolo 27-Wallerama</t>
  </si>
  <si>
    <t>Neapoli-WWFC</t>
  </si>
  <si>
    <t>Frattolo 27-Atl.Mimmuzz</t>
  </si>
  <si>
    <t>Neapoli-Frattolo 27</t>
  </si>
  <si>
    <t>Gibaud-Totto</t>
  </si>
  <si>
    <t>Neapoli-Argentiles</t>
  </si>
  <si>
    <t>Gibaud-Wallerama</t>
  </si>
  <si>
    <t>Ghigorpool-Franchester</t>
  </si>
  <si>
    <t>Juventude-Neapoli</t>
  </si>
  <si>
    <t>Ghigorpool-Parco Vanna</t>
  </si>
  <si>
    <t>Gibaud-Grims</t>
  </si>
  <si>
    <t>Golden-U-Man</t>
  </si>
  <si>
    <t>Gibaud-Neapoli</t>
  </si>
  <si>
    <t>Grims-Atl.Mimmuzz</t>
  </si>
  <si>
    <t>Frattolo 27-Totto</t>
  </si>
  <si>
    <t>Juventude-Arguccio</t>
  </si>
  <si>
    <t>Frattolo 27-Dark</t>
  </si>
  <si>
    <t>Juventude-Ghigorpool</t>
  </si>
  <si>
    <t>Bega</t>
  </si>
  <si>
    <t>Bovo, Menez (W), Gilardino (F)</t>
  </si>
  <si>
    <t>Cavani, Cavani, Cavani (N), Palacio rig., Pazzini, Pazzini (W)</t>
  </si>
  <si>
    <t>Cavani, Caracciolo (N), Simplicio (F)</t>
  </si>
  <si>
    <t>Kozak</t>
  </si>
  <si>
    <t>Nagatomo (F), Boselli (G)</t>
  </si>
  <si>
    <t>Vargas (J), Caracciolo, DIFESA (N)</t>
  </si>
  <si>
    <t>Totti rig., Totti, Mirante</t>
  </si>
  <si>
    <t>Maxi Lopez (U), Seedorf (G)</t>
  </si>
  <si>
    <t>Pinilla rig. (G), Marcolini, DIFESA (N)</t>
  </si>
  <si>
    <t>Perrotta, Eto'O (A), Cerci, Cerci, Di Michele, Di Michele (G)</t>
  </si>
  <si>
    <t>Vargas, Huseklepp (J), Floro Flores, Floro Flores, Piatti (G)</t>
  </si>
  <si>
    <t>Real Marico-Argentiles</t>
  </si>
  <si>
    <t>Ghigorpool-Real Marico</t>
  </si>
  <si>
    <t>Real Marico-Dark</t>
  </si>
  <si>
    <t>Ghigorpool-Golden</t>
  </si>
  <si>
    <t>Parco Vanna-WWFC</t>
  </si>
  <si>
    <t>Golden-Frattolo 27</t>
  </si>
  <si>
    <t>Parco Vanna-Franchester</t>
  </si>
  <si>
    <t>Golden-Neapoli</t>
  </si>
  <si>
    <t>Neapoli-Grims</t>
  </si>
  <si>
    <t>Parco Vanna-Atl-Mimmuzz</t>
  </si>
  <si>
    <t>Grims-Arguccio</t>
  </si>
  <si>
    <t>Juventude-Real Marico</t>
  </si>
  <si>
    <t>Grims-Franchester</t>
  </si>
  <si>
    <t>Juventude-Grims</t>
  </si>
  <si>
    <t>Juventude-Frattolo 27</t>
  </si>
  <si>
    <t>Ghigorpool-U-Man</t>
  </si>
  <si>
    <t>Real Marico-Frattolo 27</t>
  </si>
  <si>
    <t>Ghigorpool-Grims</t>
  </si>
  <si>
    <t>Real Marico-Atl.Mimmuzz</t>
  </si>
  <si>
    <t>Domizzi</t>
  </si>
  <si>
    <t>Paletta aut.</t>
  </si>
  <si>
    <t>Domizzi (Gh), Miccoli, Eder (Go)</t>
  </si>
  <si>
    <t>Seedorf, Nocerino (G), Cassano, Gilardino (F)</t>
  </si>
  <si>
    <t>Robinho, Totti</t>
  </si>
  <si>
    <t>Caracciolo (N), Juan (G)</t>
  </si>
  <si>
    <t>Parolo (G), DIFESA (N)</t>
  </si>
  <si>
    <t>Eto'O, Sanchez (A), Totti, Totti rig (P)</t>
  </si>
  <si>
    <t>Krasic</t>
  </si>
  <si>
    <t>Acquafresca (J), Zoboli, Jimenez, Bergessio, Balzaretti aut (R)</t>
  </si>
  <si>
    <t>Bonucci aut., Cambiasso, Kurtic, Olivera (F), Di Michele, Parolo, Hamsik rig (G)</t>
  </si>
  <si>
    <t>Acquafresca, Acquafresca (J), Giovinco, Schelotto (G)</t>
  </si>
  <si>
    <t>Balzaretti (J), Giaccherini (F)</t>
  </si>
  <si>
    <t>Pinzi, Modesto, Rosi (U), Pepe (G)</t>
  </si>
  <si>
    <t>Jimenez, Bergessio, Malonga (R), Bentivoglio, Gilardino, Pozzi (F)</t>
  </si>
  <si>
    <t>Cerci, Giovinco (Gr), Floro Flores (Gh)</t>
  </si>
  <si>
    <t>Jimenez, Maggio, Borriello</t>
  </si>
  <si>
    <t>Totto-Arguccio</t>
  </si>
  <si>
    <t>Grims-U-Man</t>
  </si>
  <si>
    <t>Totto-Franchester</t>
  </si>
  <si>
    <t>Grims-Real Marico</t>
  </si>
  <si>
    <t>Totto-Grims</t>
  </si>
  <si>
    <t>Grims-WWFC</t>
  </si>
  <si>
    <t>Totto-Real Marico</t>
  </si>
  <si>
    <t>Grims-Dark</t>
  </si>
  <si>
    <t>Real Marico-Arguccio</t>
  </si>
  <si>
    <t>Franchester-Real Marico</t>
  </si>
  <si>
    <t>0-2*</t>
  </si>
  <si>
    <t>Neapoli-Franchester</t>
  </si>
  <si>
    <t>Parco Vanna-Argentiles</t>
  </si>
  <si>
    <t>Neapoli-Parco Vanna</t>
  </si>
  <si>
    <t>Parco Vanna-Vallefire</t>
  </si>
  <si>
    <t>Real Marico-Gibaud</t>
  </si>
  <si>
    <t>Gibaud-Golden</t>
  </si>
  <si>
    <t>Totto-Atl.Mimmuzz</t>
  </si>
  <si>
    <t>Gibaud-Juventude</t>
  </si>
  <si>
    <t>Totto-Neapoli</t>
  </si>
  <si>
    <t>Pellissier (T), DIFESA (A)</t>
  </si>
  <si>
    <t>Giovinco, Di Michele</t>
  </si>
  <si>
    <t>Pellissier, Pellissier, Rosati (T), Ibrahimovic, Zapata (F)</t>
  </si>
  <si>
    <t>Nainggolan (G), Jimenez, Borriello (R)</t>
  </si>
  <si>
    <t>Portanova</t>
  </si>
  <si>
    <t>Pastore (W), Silvestre (G)</t>
  </si>
  <si>
    <t>Sammarco</t>
  </si>
  <si>
    <t>Giacomazzi, Maccarone rig. (A), DIFESA (R)</t>
  </si>
  <si>
    <t>Jimenez rig., Maggio</t>
  </si>
  <si>
    <t>Zaccardo (F), Gamberini, Dainelli, Cavani rig., Cavani (N)</t>
  </si>
  <si>
    <t>Totti rig., Totti, Cossu (P). Caracciolo (N)</t>
  </si>
  <si>
    <t>Totti rig., Robinho (P), Vucinic (V)</t>
  </si>
  <si>
    <t>Malonga</t>
  </si>
  <si>
    <t>Budan, Rigoni (Gi), Eder (Go)</t>
  </si>
  <si>
    <t>Corvia rig.</t>
  </si>
  <si>
    <t>Biava, Pinilla (G), Masiello aut. (J)</t>
  </si>
  <si>
    <t>Pellissier, Rocchi (T), Lucarelli C. (N)</t>
  </si>
  <si>
    <t>U-Man-Parco Vanna</t>
  </si>
  <si>
    <t>Juventude-Golden</t>
  </si>
  <si>
    <t>U-Man-Frattolo 27</t>
  </si>
  <si>
    <t>Juventude-U-Man</t>
  </si>
  <si>
    <t>U-Man-Argentiles</t>
  </si>
  <si>
    <t>Juventude-Atl.Mimmuzz</t>
  </si>
  <si>
    <t>Vallefire-Golden</t>
  </si>
  <si>
    <t>Juventude-Parco Vanna</t>
  </si>
  <si>
    <t>Totto-Juventude</t>
  </si>
  <si>
    <t>Totto-C.C.Cubes</t>
  </si>
  <si>
    <t>Real Marico-U-Man</t>
  </si>
  <si>
    <t>Totto-Dark</t>
  </si>
  <si>
    <t>Real Marico-Wallerama</t>
  </si>
  <si>
    <t>Totto-Golden</t>
  </si>
  <si>
    <t>U-Man-Arguccio</t>
  </si>
  <si>
    <t>Neapoli-Real Marico</t>
  </si>
  <si>
    <t>U-Man-Gibaud</t>
  </si>
  <si>
    <t>Neapoli-Wallerama</t>
  </si>
  <si>
    <t>U-Man-WWFC</t>
  </si>
  <si>
    <t>Maxi Lopez rig., Denis</t>
  </si>
  <si>
    <t>De Rossi</t>
  </si>
  <si>
    <t>Maxi Lopez</t>
  </si>
  <si>
    <t>Motta T. (U), Amauri, Sosa (A)</t>
  </si>
  <si>
    <t>Paponi</t>
  </si>
  <si>
    <t>Totti rig., Munari, Boateng</t>
  </si>
  <si>
    <t>Mutu, Mutu (T), Pizarro rig (J)</t>
  </si>
  <si>
    <t>Di Natale, Di Natale</t>
  </si>
  <si>
    <t>Montolivo (D), Caserta (T)</t>
  </si>
  <si>
    <t>Mascara</t>
  </si>
  <si>
    <t>Seedorf, Mauri</t>
  </si>
  <si>
    <t>Dzemaili, Caracciolo, Caracciolo, Mannini (N), Bergessio (R)</t>
  </si>
  <si>
    <t>Pazzini, Pazzini, Palacio</t>
  </si>
  <si>
    <t>Vallefire-C.C.Cubes</t>
  </si>
  <si>
    <t>Parco Vanna-Gibaud</t>
  </si>
  <si>
    <t>Vallefire-Grims</t>
  </si>
  <si>
    <t>Parco Vanna-Totto</t>
  </si>
  <si>
    <t>Vallefire-Juventude</t>
  </si>
  <si>
    <t>Real Marico-Vallefire</t>
  </si>
  <si>
    <t>Wallerama-Juventude</t>
  </si>
  <si>
    <t>Real Marico-C.C.Cubes</t>
  </si>
  <si>
    <t>Vallefire-Wallerama</t>
  </si>
  <si>
    <t>U-man-Vallefire</t>
  </si>
  <si>
    <t>Vallefire-Totto</t>
  </si>
  <si>
    <t>U-Man-C.C.Cubes</t>
  </si>
  <si>
    <t>Vallefire-Frattolo 27</t>
  </si>
  <si>
    <t>Wallerama-U-Man</t>
  </si>
  <si>
    <t>Vallefire-Neapoli</t>
  </si>
  <si>
    <t>Parco Vanna-Grims</t>
  </si>
  <si>
    <t>Vallefire-WWFC</t>
  </si>
  <si>
    <t>Parco Vanna-Real Marico</t>
  </si>
  <si>
    <t>Vallefire-Gibaud</t>
  </si>
  <si>
    <t>Del Piero, Aquilani (V), Di Natale (C)</t>
  </si>
  <si>
    <t>Totti rig. (P), DIFESA (G)</t>
  </si>
  <si>
    <t>Hamsik</t>
  </si>
  <si>
    <t>Acquafresca (J), Vucinic (V)</t>
  </si>
  <si>
    <t>Conti</t>
  </si>
  <si>
    <t>Crespo rig.</t>
  </si>
  <si>
    <t>Bergessio, Jimenez rig. (R), Di Natale, Di Natale, Di Natale rig., Dias aut. (C)</t>
  </si>
  <si>
    <t>Vucinic, Di Vaio rig.</t>
  </si>
  <si>
    <t>Julio Cesar (V), Palladino (U)</t>
  </si>
  <si>
    <t>Mutu, Pellissier (T), Di Vaio, Del Piero (V)</t>
  </si>
  <si>
    <t>Dossena</t>
  </si>
  <si>
    <t>Rafinha, Mascara (W), Denis (U)</t>
  </si>
  <si>
    <t>Cavani (N), Del Piero rig., Del Piero, Gomez (V)</t>
  </si>
  <si>
    <t>Hamsik, Silvestre, Cerci, Cerci (G), Totti, Totti rig. (P)</t>
  </si>
  <si>
    <t>Pazzini (W), Del Piero rig. (V)</t>
  </si>
  <si>
    <t>Robinho, Robinho, Cossu (P), Bergessio (R)</t>
  </si>
  <si>
    <t>Wallerama-Dark</t>
  </si>
  <si>
    <t>WWFC-Totto</t>
  </si>
  <si>
    <t>Wallerama-Parco Vanna</t>
  </si>
  <si>
    <t>WWFC-Wallerama</t>
  </si>
  <si>
    <t>Wallerama-Arguccio</t>
  </si>
  <si>
    <t>U-Man-Neapoli</t>
  </si>
  <si>
    <t>WWFC-Ghigorpool</t>
  </si>
  <si>
    <t>U-Man-Totto</t>
  </si>
  <si>
    <t>WWFC-Gibaud</t>
  </si>
  <si>
    <t>Wallerama-Grims</t>
  </si>
  <si>
    <t>WWFC-Juventude</t>
  </si>
  <si>
    <t>Wallerama-Golden</t>
  </si>
  <si>
    <t>WWFC-Arguccio</t>
  </si>
  <si>
    <t>WWFC-Real Marico</t>
  </si>
  <si>
    <t>Wallerama-Totto</t>
  </si>
  <si>
    <t>WWFC-Dark</t>
  </si>
  <si>
    <t>Wallerama-Ghigorpool</t>
  </si>
  <si>
    <t>WWFC-C.C.Cubes</t>
  </si>
  <si>
    <t>Wallerama-Franchester</t>
  </si>
  <si>
    <t>Stankovic</t>
  </si>
  <si>
    <t>Boruc, DIFESA</t>
  </si>
  <si>
    <t>Pazzini (Ww), Moscardelli (Wa)</t>
  </si>
  <si>
    <t>Giacomazzi</t>
  </si>
  <si>
    <t>Cavani rig., Cavani, DIFESA</t>
  </si>
  <si>
    <t>Palacio, Palacio (W), Pato (G)</t>
  </si>
  <si>
    <t>Palacio, Pazzini, Ragatzu, Ramirez</t>
  </si>
  <si>
    <t>Benatia (W), Parolo, Hamsik (G)</t>
  </si>
  <si>
    <t>Pazzini (W), Acquafresca (J)</t>
  </si>
  <si>
    <t>Maccarone</t>
  </si>
  <si>
    <t>Bovo rig.</t>
  </si>
  <si>
    <t>Pazzini, Pazzini, Pastore</t>
  </si>
  <si>
    <t>Bovo, Mascara, Kozak (W), Floro Flores, Boselli (G)</t>
  </si>
  <si>
    <t>Palacio, Ramirez, Frey (W), Hernanes, Hernanes, Jeda (C)</t>
  </si>
  <si>
    <t>Nagatomo, Chiellini</t>
  </si>
  <si>
    <t>FANTAMARCATORI 2010-2011</t>
  </si>
  <si>
    <t>ARGENTILES</t>
  </si>
  <si>
    <t>ATL.MIMMUZZ</t>
  </si>
  <si>
    <t>Pinilla</t>
  </si>
  <si>
    <t>Lavezzi</t>
  </si>
  <si>
    <t>Sanchez</t>
  </si>
  <si>
    <t>Cambiasso</t>
  </si>
  <si>
    <t>Amauri</t>
  </si>
  <si>
    <t>Corvia</t>
  </si>
  <si>
    <t>Bogdani</t>
  </si>
  <si>
    <t>Nenè</t>
  </si>
  <si>
    <t>Milito</t>
  </si>
  <si>
    <t>Hernandez</t>
  </si>
  <si>
    <t>Perrotta</t>
  </si>
  <si>
    <t>Marchisio</t>
  </si>
  <si>
    <t>Cesar</t>
  </si>
  <si>
    <t>Guberti</t>
  </si>
  <si>
    <t>Zuniga</t>
  </si>
  <si>
    <t>Ledesma C.</t>
  </si>
  <si>
    <t>Simplicio</t>
  </si>
  <si>
    <t>Piatti</t>
  </si>
  <si>
    <t>Gimenez</t>
  </si>
  <si>
    <t>Nocerino</t>
  </si>
  <si>
    <t>Canini</t>
  </si>
  <si>
    <t>De Silvestri</t>
  </si>
  <si>
    <t>Milanetto</t>
  </si>
  <si>
    <t>Migliaccio</t>
  </si>
  <si>
    <t>Olivera</t>
  </si>
  <si>
    <t>Ranocchia</t>
  </si>
  <si>
    <t>D'Agostino</t>
  </si>
  <si>
    <t>Juan</t>
  </si>
  <si>
    <t>Pirlo</t>
  </si>
  <si>
    <t>Kaladze</t>
  </si>
  <si>
    <t>Burdisso N.</t>
  </si>
  <si>
    <t>Montolivo</t>
  </si>
  <si>
    <t>Biava</t>
  </si>
  <si>
    <t>Sosa</t>
  </si>
  <si>
    <t>Fernandes</t>
  </si>
  <si>
    <t>Isla</t>
  </si>
  <si>
    <t>Lucio</t>
  </si>
  <si>
    <t>Paloschi</t>
  </si>
  <si>
    <t>Zapata</t>
  </si>
  <si>
    <t>Boselli</t>
  </si>
  <si>
    <t>Mandelli</t>
  </si>
  <si>
    <t>Bogliacino</t>
  </si>
  <si>
    <t>Padelli</t>
  </si>
  <si>
    <t>Mexes</t>
  </si>
  <si>
    <t>Grossmuller</t>
  </si>
  <si>
    <t>Lucarelli A.</t>
  </si>
  <si>
    <t>Felipe Melo</t>
  </si>
  <si>
    <t>Antenucci</t>
  </si>
  <si>
    <t>Rudolf</t>
  </si>
  <si>
    <t>Agazzi</t>
  </si>
  <si>
    <t>Antonelli</t>
  </si>
  <si>
    <t>Accardi</t>
  </si>
  <si>
    <t>Kharja</t>
  </si>
  <si>
    <t>Ceccarelli</t>
  </si>
  <si>
    <t>Biondini</t>
  </si>
  <si>
    <t>Abbiati</t>
  </si>
  <si>
    <t>Viviano</t>
  </si>
  <si>
    <t>Fabiano</t>
  </si>
  <si>
    <t>Nagatomo</t>
  </si>
  <si>
    <t>Bentivoglio</t>
  </si>
  <si>
    <t>Masiello A.</t>
  </si>
  <si>
    <t>Amelia</t>
  </si>
  <si>
    <t>Coutinho</t>
  </si>
  <si>
    <t>Dallamano</t>
  </si>
  <si>
    <t>Sorrentino</t>
  </si>
  <si>
    <t>Camporese</t>
  </si>
  <si>
    <t>Budan</t>
  </si>
  <si>
    <t>Uribe</t>
  </si>
  <si>
    <t>Thereau</t>
  </si>
  <si>
    <t>Constant</t>
  </si>
  <si>
    <t>Rigoni</t>
  </si>
  <si>
    <t>Kurtic</t>
  </si>
  <si>
    <t>Antonioli</t>
  </si>
  <si>
    <t>Difesa</t>
  </si>
  <si>
    <t>Autorete</t>
  </si>
  <si>
    <t>Loria</t>
  </si>
  <si>
    <t>Ghezzal</t>
  </si>
  <si>
    <t>Pazienza</t>
  </si>
  <si>
    <t>Ledesma P.</t>
  </si>
  <si>
    <t>Volta</t>
  </si>
  <si>
    <t>Castillo</t>
  </si>
  <si>
    <t>Muntari</t>
  </si>
  <si>
    <t>Morimoto</t>
  </si>
  <si>
    <t>Alvarez E.</t>
  </si>
  <si>
    <t>Crespo</t>
  </si>
  <si>
    <t>Totti</t>
  </si>
  <si>
    <t>Moscardelli</t>
  </si>
  <si>
    <t>Quagliarella</t>
  </si>
  <si>
    <t>Acquafresca</t>
  </si>
  <si>
    <t>Jimenez</t>
  </si>
  <si>
    <t>Mutu</t>
  </si>
  <si>
    <t>Barreto V.</t>
  </si>
  <si>
    <t>Di Michele</t>
  </si>
  <si>
    <t>Cossu</t>
  </si>
  <si>
    <t>Iaquinta</t>
  </si>
  <si>
    <t>Palacio</t>
  </si>
  <si>
    <t>Giovinco</t>
  </si>
  <si>
    <t>Marcolini</t>
  </si>
  <si>
    <t>Boateng</t>
  </si>
  <si>
    <t>Mudingayi</t>
  </si>
  <si>
    <t>Gomez</t>
  </si>
  <si>
    <t>Benatia</t>
  </si>
  <si>
    <t>Ljajic</t>
  </si>
  <si>
    <t>Silvestre</t>
  </si>
  <si>
    <t>Balzaretti</t>
  </si>
  <si>
    <t>Lodi</t>
  </si>
  <si>
    <t>Bergessio</t>
  </si>
  <si>
    <t>Kone</t>
  </si>
  <si>
    <t>Aquilani</t>
  </si>
  <si>
    <t>Bovo</t>
  </si>
  <si>
    <t>Ramirez</t>
  </si>
  <si>
    <t>Cerci</t>
  </si>
  <si>
    <t>Colucci</t>
  </si>
  <si>
    <t>Munari</t>
  </si>
  <si>
    <t>Maggio</t>
  </si>
  <si>
    <t>Brighi</t>
  </si>
  <si>
    <t>Palladino</t>
  </si>
  <si>
    <t>Menez</t>
  </si>
  <si>
    <t>Cannavaro</t>
  </si>
  <si>
    <t>Pizarro</t>
  </si>
  <si>
    <t>Gamberini</t>
  </si>
  <si>
    <t>Julio Cesar</t>
  </si>
  <si>
    <t>Nainggolan</t>
  </si>
  <si>
    <t>Maicon</t>
  </si>
  <si>
    <t>Dainelli</t>
  </si>
  <si>
    <t>Meggiorni</t>
  </si>
  <si>
    <t>Pinzi</t>
  </si>
  <si>
    <t>Terlizzi</t>
  </si>
  <si>
    <t>Huseklepp</t>
  </si>
  <si>
    <t>Dzemaili</t>
  </si>
  <si>
    <t>Marchionni</t>
  </si>
  <si>
    <t>Modesto</t>
  </si>
  <si>
    <t>Ziegler</t>
  </si>
  <si>
    <t>Bonucci</t>
  </si>
  <si>
    <t>Mannini</t>
  </si>
  <si>
    <t>Sardo</t>
  </si>
  <si>
    <t>Dias</t>
  </si>
  <si>
    <t>Granoche</t>
  </si>
  <si>
    <t>Destro</t>
  </si>
  <si>
    <t>Lucarelli C.</t>
  </si>
  <si>
    <t>Pasqual</t>
  </si>
  <si>
    <t>Caserta</t>
  </si>
  <si>
    <t>Rosi</t>
  </si>
  <si>
    <t>Gastaldello</t>
  </si>
  <si>
    <t>Chivu</t>
  </si>
  <si>
    <t>Schelotto</t>
  </si>
  <si>
    <t>Zoboli</t>
  </si>
  <si>
    <t>Rosati</t>
  </si>
  <si>
    <t>Sereni</t>
  </si>
  <si>
    <t>Ragatzu</t>
  </si>
  <si>
    <t>Sirigu</t>
  </si>
  <si>
    <t>Storari</t>
  </si>
  <si>
    <t>Frey</t>
  </si>
  <si>
    <t>Boruc</t>
  </si>
  <si>
    <t>Corradi</t>
  </si>
  <si>
    <t>Okaka</t>
  </si>
  <si>
    <t>Rosina</t>
  </si>
  <si>
    <t>Chevanton</t>
  </si>
  <si>
    <t>Ekdal</t>
  </si>
  <si>
    <t>Capuano</t>
  </si>
  <si>
    <t>Barreto</t>
  </si>
  <si>
    <t>6-2</t>
  </si>
  <si>
    <t>5-0</t>
  </si>
  <si>
    <t>2-5</t>
  </si>
  <si>
    <t>CESENA</t>
  </si>
  <si>
    <t>BERARDI</t>
  </si>
  <si>
    <t>MUNOZ</t>
  </si>
  <si>
    <t>BURDISSO N.</t>
  </si>
  <si>
    <t>BELMONTE</t>
  </si>
  <si>
    <t>BURDISSO G.</t>
  </si>
  <si>
    <t>SORENSEN</t>
  </si>
  <si>
    <t>FABIANO</t>
  </si>
  <si>
    <t>CESAR</t>
  </si>
  <si>
    <t>PISANO F.</t>
  </si>
  <si>
    <t>VOLTA</t>
  </si>
  <si>
    <t>PERICO</t>
  </si>
  <si>
    <t>GARCIA</t>
  </si>
  <si>
    <t>NAGATOMO</t>
  </si>
  <si>
    <t>CECCARELLI</t>
  </si>
  <si>
    <t>GLIK</t>
  </si>
  <si>
    <t>GUSTAVO</t>
  </si>
  <si>
    <t>RUIZ</t>
  </si>
  <si>
    <t>MARECO</t>
  </si>
  <si>
    <t>LAURO</t>
  </si>
  <si>
    <t>MARTINEZ G.</t>
  </si>
  <si>
    <t>LORIA</t>
  </si>
  <si>
    <t>JOKIC</t>
  </si>
  <si>
    <t>CAMPORESE</t>
  </si>
  <si>
    <t>GIACOMAZZI</t>
  </si>
  <si>
    <t>HERNANES</t>
  </si>
  <si>
    <t>HETEMAJ</t>
  </si>
  <si>
    <t>DIAMANTI</t>
  </si>
  <si>
    <t>SOSA</t>
  </si>
  <si>
    <t>KRASIC</t>
  </si>
  <si>
    <t>VIVES</t>
  </si>
  <si>
    <t>COUTINHO</t>
  </si>
  <si>
    <t>GIACCHERINI</t>
  </si>
  <si>
    <t>PIATTI</t>
  </si>
  <si>
    <t>OLIVERA</t>
  </si>
  <si>
    <t>BACINOVIC</t>
  </si>
  <si>
    <t>BEHRAMI</t>
  </si>
  <si>
    <t>EMANUELSON</t>
  </si>
  <si>
    <t>KONKO</t>
  </si>
  <si>
    <t>FERNANDES</t>
  </si>
  <si>
    <t>MISSIROLI</t>
  </si>
  <si>
    <t>RAMIREZ</t>
  </si>
  <si>
    <t>KURTIC</t>
  </si>
  <si>
    <t>CONSTANT</t>
  </si>
  <si>
    <t>DONADEL</t>
  </si>
  <si>
    <t>CORVIA</t>
  </si>
  <si>
    <t>PINILLA</t>
  </si>
  <si>
    <t>EDER</t>
  </si>
  <si>
    <t>MACHEDA</t>
  </si>
  <si>
    <t>IBRAHIMOVIC</t>
  </si>
  <si>
    <t>FL. FLORES</t>
  </si>
  <si>
    <t>ADRIANO</t>
  </si>
  <si>
    <t>BABACAR</t>
  </si>
  <si>
    <t>BOSELLI</t>
  </si>
  <si>
    <t>POSSANZINI</t>
  </si>
  <si>
    <t>ALIBEC</t>
  </si>
  <si>
    <t>URIBE</t>
  </si>
  <si>
    <t>THEREAU</t>
  </si>
  <si>
    <t>RUDOLF</t>
  </si>
  <si>
    <t>INZAGHI</t>
  </si>
  <si>
    <t>LECCE</t>
  </si>
  <si>
    <t>BRESCIA</t>
  </si>
  <si>
    <t>SOKRATIS</t>
  </si>
  <si>
    <t>DIDAC VILA</t>
  </si>
  <si>
    <t>BEGA</t>
  </si>
  <si>
    <t>RISPOLI</t>
  </si>
  <si>
    <t>MASIELLO S.</t>
  </si>
  <si>
    <t>RUBIN</t>
  </si>
  <si>
    <t>TRAORE</t>
  </si>
  <si>
    <t>PALETTA</t>
  </si>
  <si>
    <t>VON BERGEN</t>
  </si>
  <si>
    <t>BENATIA</t>
  </si>
  <si>
    <t>ANGELO</t>
  </si>
  <si>
    <t>MARCHESE</t>
  </si>
  <si>
    <t>FERRARIO</t>
  </si>
  <si>
    <t>ZOBOLI</t>
  </si>
  <si>
    <t>DARMIAN</t>
  </si>
  <si>
    <t>BRIVIO</t>
  </si>
  <si>
    <t>ARMERO</t>
  </si>
  <si>
    <t>ZAMBELLI</t>
  </si>
  <si>
    <t>ANDELKOVIC</t>
  </si>
  <si>
    <t>BARZAGLI</t>
  </si>
  <si>
    <t>DAPRELA</t>
  </si>
  <si>
    <t>SCHELOTTO</t>
  </si>
  <si>
    <t>MUNARI</t>
  </si>
  <si>
    <t>ROSINA</t>
  </si>
  <si>
    <t>BROCCHI</t>
  </si>
  <si>
    <t>AQUILANI</t>
  </si>
  <si>
    <t>KASAMI</t>
  </si>
  <si>
    <t>COLUCCI</t>
  </si>
  <si>
    <t>BOATENG</t>
  </si>
  <si>
    <t>VAN BOMMEL</t>
  </si>
  <si>
    <t>PEREZ</t>
  </si>
  <si>
    <t>APPIAH</t>
  </si>
  <si>
    <t>DONATI M.</t>
  </si>
  <si>
    <t>GOMEZ</t>
  </si>
  <si>
    <t>RAFINHA</t>
  </si>
  <si>
    <t>MARTINEZ J.</t>
  </si>
  <si>
    <t>PAROLO</t>
  </si>
  <si>
    <t>ILICIC</t>
  </si>
  <si>
    <t>YEBDA</t>
  </si>
  <si>
    <t>NAINGGOLAN</t>
  </si>
  <si>
    <t>KUCKA</t>
  </si>
  <si>
    <t>KONE</t>
  </si>
  <si>
    <t>CASARINI</t>
  </si>
  <si>
    <t>KOPUNEK</t>
  </si>
  <si>
    <t>CARACCIOLO</t>
  </si>
  <si>
    <t>DESTRO</t>
  </si>
  <si>
    <t>ROBINHO</t>
  </si>
  <si>
    <t>MALONGA</t>
  </si>
  <si>
    <t>MOSCARDELLI</t>
  </si>
  <si>
    <t>RODRIGUEZ F.</t>
  </si>
  <si>
    <t>DI MICHELE</t>
  </si>
  <si>
    <t>HUSEKLEPP</t>
  </si>
  <si>
    <t>OKAKA</t>
  </si>
  <si>
    <t>BERGESSIO</t>
  </si>
  <si>
    <t>PAPONI</t>
  </si>
  <si>
    <t>KOZAK</t>
  </si>
  <si>
    <t>RAGATZU</t>
  </si>
  <si>
    <t>DALLAMANO</t>
  </si>
  <si>
    <t>GARRIDO</t>
  </si>
  <si>
    <t>DIAKITE</t>
  </si>
  <si>
    <t>DE MAIO</t>
  </si>
  <si>
    <t>CAVANDA</t>
  </si>
  <si>
    <t>CHICO</t>
  </si>
  <si>
    <t>GROSSMULLER</t>
  </si>
  <si>
    <t>VASS</t>
  </si>
  <si>
    <t>PINARDI</t>
  </si>
  <si>
    <t>MESBAH</t>
  </si>
  <si>
    <t>PAONESSA</t>
  </si>
  <si>
    <t>ANTENUCCI</t>
  </si>
  <si>
    <t>MARILUNGO</t>
  </si>
  <si>
    <t>PAPA WAIGO</t>
  </si>
  <si>
    <t>FECSEZIN</t>
  </si>
  <si>
    <t>IGHALO</t>
  </si>
  <si>
    <t>DE PAULA</t>
  </si>
  <si>
    <t>REGINIUSSEN</t>
  </si>
  <si>
    <t>MORLEO</t>
  </si>
  <si>
    <t>VELOSO</t>
  </si>
  <si>
    <t>MARQUES</t>
  </si>
  <si>
    <t>ZUCULINI</t>
  </si>
  <si>
    <t>D'ALESSANDRO</t>
  </si>
  <si>
    <t>ABDI</t>
  </si>
  <si>
    <t>CAPUTO</t>
  </si>
  <si>
    <t>DUMITRU</t>
  </si>
  <si>
    <t>24</t>
  </si>
  <si>
    <t>17</t>
  </si>
  <si>
    <t>26</t>
  </si>
  <si>
    <t>30</t>
  </si>
  <si>
    <t>28</t>
  </si>
  <si>
    <t>27</t>
  </si>
  <si>
    <t>23</t>
  </si>
  <si>
    <t>31</t>
  </si>
  <si>
    <t>21</t>
  </si>
  <si>
    <t>19</t>
  </si>
  <si>
    <t>22</t>
  </si>
  <si>
    <t>8</t>
  </si>
  <si>
    <t>2</t>
  </si>
  <si>
    <t>7</t>
  </si>
  <si>
    <t>10</t>
  </si>
  <si>
    <t>6</t>
  </si>
  <si>
    <t>9</t>
  </si>
  <si>
    <t>3</t>
  </si>
  <si>
    <t>12</t>
  </si>
  <si>
    <t>5</t>
  </si>
  <si>
    <t>4</t>
  </si>
  <si>
    <t>16</t>
  </si>
  <si>
    <t>15</t>
  </si>
  <si>
    <t>14</t>
  </si>
  <si>
    <t>11</t>
  </si>
  <si>
    <t>18</t>
  </si>
  <si>
    <t>13</t>
  </si>
  <si>
    <t>1</t>
  </si>
  <si>
    <t>0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</si>
</sst>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;\-&quot;L.&quot;#,##0"/>
    <numFmt numFmtId="165" formatCode="&quot;L.&quot;#,##0;[Red]\-&quot;L.&quot;#,##0"/>
    <numFmt numFmtId="166" formatCode="&quot;L.&quot;#,##0.00;\-&quot;L.&quot;#,##0.00"/>
    <numFmt numFmtId="167" formatCode="&quot;L.&quot;#,##0.00;[Red]\-&quot;L.&quot;#,##0.00"/>
    <numFmt numFmtId="168" formatCode="_-&quot;L.&quot;* #,##0_-;\-&quot;L.&quot;* #,##0_-;_-&quot;L.&quot;* &quot;-&quot;_-;_-@_-"/>
    <numFmt numFmtId="169" formatCode="_-&quot;L.&quot;* #,##0.00_-;\-&quot;L.&quot;* #,##0.00_-;_-&quot;L.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mmm\-yyyy"/>
    <numFmt numFmtId="178" formatCode="[$€-2]\ #,##0;[Red]\-[$€-2]\ #,##0"/>
    <numFmt numFmtId="179" formatCode="_-[$€-2]\ * #,##0_-;\-[$€-2]\ * #,##0_-;_-[$€-2]\ 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-410]dddd\ d\ mmmm\ yyyy"/>
    <numFmt numFmtId="184" formatCode="[$-410]d\-mmm;@"/>
    <numFmt numFmtId="185" formatCode="&quot;£&quot;#,##0_);\(&quot;£&quot;#,##0\)"/>
    <numFmt numFmtId="186" formatCode="&quot;£&quot;#,##0_);[Red]\(&quot;£&quot;#,##0\)"/>
    <numFmt numFmtId="187" formatCode="&quot;£&quot;#,##0.00_);\(&quot;£&quot;#,##0.00\)"/>
    <numFmt numFmtId="188" formatCode="&quot;£&quot;#,##0.00_);[Red]\(&quot;£&quot;#,##0.00\)"/>
    <numFmt numFmtId="189" formatCode="_(&quot;£&quot;* #,##0_);_(&quot;£&quot;* \(#,##0\);_(&quot;£&quot;* &quot;-&quot;_);_(@_)"/>
    <numFmt numFmtId="190" formatCode="_(* #,##0_);_(* \(#,##0\);_(* &quot;-&quot;_);_(@_)"/>
    <numFmt numFmtId="191" formatCode="_(&quot;£&quot;* #,##0.00_);_(&quot;£&quot;* \(#,##0.00\);_(&quot;£&quot;* &quot;-&quot;??_);_(@_)"/>
    <numFmt numFmtId="192" formatCode="_(* #,##0.00_);_(* \(#,##0.00\);_(* &quot;-&quot;??_);_(@_)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0.0000"/>
    <numFmt numFmtId="202" formatCode="[$€-2]\ #.##000_);[Red]\([$€-2]\ #.##000\)"/>
    <numFmt numFmtId="203" formatCode="[$-F800]dddd\,\ mmmm\ dd\,\ yyyy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z val="7.5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8"/>
      <name val="Comic Sans MS"/>
      <family val="4"/>
    </font>
    <font>
      <b/>
      <sz val="9"/>
      <name val="Comic Sans MS"/>
      <family val="4"/>
    </font>
    <font>
      <sz val="6"/>
      <name val="Comic Sans MS"/>
      <family val="4"/>
    </font>
    <font>
      <sz val="10"/>
      <color indexed="13"/>
      <name val="Comic Sans MS"/>
      <family val="4"/>
    </font>
    <font>
      <b/>
      <sz val="10"/>
      <color indexed="45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14"/>
      <name val="Comic Sans MS"/>
      <family val="4"/>
    </font>
    <font>
      <b/>
      <sz val="7"/>
      <name val="Comic Sans MS"/>
      <family val="4"/>
    </font>
    <font>
      <b/>
      <sz val="6"/>
      <name val="Comic Sans MS"/>
      <family val="4"/>
    </font>
    <font>
      <sz val="14"/>
      <name val="Comic Sans MS"/>
      <family val="4"/>
    </font>
    <font>
      <sz val="14"/>
      <color indexed="9"/>
      <name val="Comic Sans MS"/>
      <family val="4"/>
    </font>
    <font>
      <b/>
      <sz val="14"/>
      <color indexed="43"/>
      <name val="Comic Sans MS"/>
      <family val="4"/>
    </font>
    <font>
      <b/>
      <sz val="11"/>
      <color indexed="45"/>
      <name val="Comic Sans MS"/>
      <family val="4"/>
    </font>
    <font>
      <b/>
      <sz val="16"/>
      <color indexed="9"/>
      <name val="Comic Sans MS"/>
      <family val="4"/>
    </font>
    <font>
      <sz val="16"/>
      <name val="Comic Sans MS"/>
      <family val="4"/>
    </font>
    <font>
      <sz val="16"/>
      <color indexed="9"/>
      <name val="Comic Sans MS"/>
      <family val="4"/>
    </font>
    <font>
      <b/>
      <sz val="16"/>
      <name val="Comic Sans MS"/>
      <family val="4"/>
    </font>
    <font>
      <b/>
      <sz val="9"/>
      <name val="Tahoma"/>
      <family val="2"/>
    </font>
    <font>
      <sz val="9"/>
      <name val="Tahoma"/>
      <family val="2"/>
    </font>
    <font>
      <b/>
      <sz val="2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13"/>
      <name val="Comic Sans MS"/>
      <family val="4"/>
    </font>
    <font>
      <b/>
      <sz val="10"/>
      <color indexed="1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rgb="FFFFFF00"/>
      <name val="Comic Sans MS"/>
      <family val="4"/>
    </font>
    <font>
      <b/>
      <sz val="10"/>
      <color rgb="FFFFFF00"/>
      <name val="Comic Sans MS"/>
      <family val="4"/>
    </font>
    <font>
      <sz val="14"/>
      <color theme="0"/>
      <name val="Comic Sans MS"/>
      <family val="4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37" borderId="24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9" fontId="23" fillId="38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9" fillId="39" borderId="28" xfId="0" applyFont="1" applyFill="1" applyBorder="1" applyAlignment="1">
      <alignment horizontal="center" vertical="center"/>
    </xf>
    <xf numFmtId="0" fontId="9" fillId="39" borderId="29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19" fillId="41" borderId="31" xfId="0" applyFont="1" applyFill="1" applyBorder="1" applyAlignment="1">
      <alignment horizontal="center" vertical="center" wrapText="1"/>
    </xf>
    <xf numFmtId="0" fontId="19" fillId="41" borderId="32" xfId="0" applyFont="1" applyFill="1" applyBorder="1" applyAlignment="1">
      <alignment horizontal="center" vertical="center" wrapText="1"/>
    </xf>
    <xf numFmtId="0" fontId="19" fillId="41" borderId="33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left" vertical="center"/>
    </xf>
    <xf numFmtId="0" fontId="5" fillId="43" borderId="12" xfId="0" applyFont="1" applyFill="1" applyBorder="1" applyAlignment="1">
      <alignment horizontal="left" vertical="center"/>
    </xf>
    <xf numFmtId="0" fontId="5" fillId="44" borderId="12" xfId="0" applyFont="1" applyFill="1" applyBorder="1" applyAlignment="1">
      <alignment horizontal="left" vertical="center"/>
    </xf>
    <xf numFmtId="0" fontId="5" fillId="15" borderId="12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0" fontId="5" fillId="41" borderId="12" xfId="0" applyFont="1" applyFill="1" applyBorder="1" applyAlignment="1">
      <alignment horizontal="left" vertical="center"/>
    </xf>
    <xf numFmtId="0" fontId="5" fillId="45" borderId="12" xfId="0" applyFont="1" applyFill="1" applyBorder="1" applyAlignment="1">
      <alignment horizontal="left" vertical="center"/>
    </xf>
    <xf numFmtId="0" fontId="5" fillId="46" borderId="12" xfId="0" applyFont="1" applyFill="1" applyBorder="1" applyAlignment="1">
      <alignment horizontal="left" vertical="center"/>
    </xf>
    <xf numFmtId="0" fontId="5" fillId="40" borderId="12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41" borderId="0" xfId="0" applyFont="1" applyFill="1" applyAlignment="1">
      <alignment/>
    </xf>
    <xf numFmtId="49" fontId="5" fillId="18" borderId="10" xfId="0" applyNumberFormat="1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4" fillId="47" borderId="34" xfId="0" applyFont="1" applyFill="1" applyBorder="1" applyAlignment="1">
      <alignment vertical="center"/>
    </xf>
    <xf numFmtId="0" fontId="24" fillId="47" borderId="35" xfId="0" applyFont="1" applyFill="1" applyBorder="1" applyAlignment="1">
      <alignment vertical="center"/>
    </xf>
    <xf numFmtId="0" fontId="24" fillId="48" borderId="3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25" fillId="43" borderId="10" xfId="0" applyFont="1" applyFill="1" applyBorder="1" applyAlignment="1">
      <alignment horizontal="center" vertical="center"/>
    </xf>
    <xf numFmtId="0" fontId="69" fillId="49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5" fillId="5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24" fillId="51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5" fillId="41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25" fillId="42" borderId="10" xfId="0" applyFont="1" applyFill="1" applyBorder="1" applyAlignment="1">
      <alignment horizontal="center" vertical="center"/>
    </xf>
    <xf numFmtId="0" fontId="24" fillId="47" borderId="28" xfId="0" applyFont="1" applyFill="1" applyBorder="1" applyAlignment="1">
      <alignment vertical="center"/>
    </xf>
    <xf numFmtId="0" fontId="24" fillId="47" borderId="29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9" fillId="52" borderId="29" xfId="0" applyFont="1" applyFill="1" applyBorder="1" applyAlignment="1">
      <alignment horizontal="center" vertical="center"/>
    </xf>
    <xf numFmtId="0" fontId="11" fillId="41" borderId="12" xfId="0" applyFont="1" applyFill="1" applyBorder="1" applyAlignment="1">
      <alignment horizontal="center" vertical="center"/>
    </xf>
    <xf numFmtId="49" fontId="15" fillId="43" borderId="38" xfId="0" applyNumberFormat="1" applyFont="1" applyFill="1" applyBorder="1" applyAlignment="1">
      <alignment horizontal="center" vertical="center"/>
    </xf>
    <xf numFmtId="49" fontId="70" fillId="53" borderId="10" xfId="0" applyNumberFormat="1" applyFont="1" applyFill="1" applyBorder="1" applyAlignment="1">
      <alignment horizontal="center" vertical="center"/>
    </xf>
    <xf numFmtId="49" fontId="15" fillId="43" borderId="10" xfId="0" applyNumberFormat="1" applyFont="1" applyFill="1" applyBorder="1" applyAlignment="1">
      <alignment horizontal="center" vertical="center"/>
    </xf>
    <xf numFmtId="0" fontId="71" fillId="54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55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20" fillId="56" borderId="1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55" borderId="40" xfId="0" applyNumberFormat="1" applyFont="1" applyFill="1" applyBorder="1" applyAlignment="1" applyProtection="1">
      <alignment horizontal="center" vertical="center"/>
      <protection/>
    </xf>
    <xf numFmtId="0" fontId="20" fillId="55" borderId="41" xfId="0" applyFont="1" applyFill="1" applyBorder="1" applyAlignment="1">
      <alignment horizontal="center" vertical="center"/>
    </xf>
    <xf numFmtId="0" fontId="20" fillId="55" borderId="41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56" borderId="41" xfId="0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 applyProtection="1">
      <alignment horizontal="center" vertical="center"/>
      <protection/>
    </xf>
    <xf numFmtId="0" fontId="20" fillId="55" borderId="43" xfId="0" applyNumberFormat="1" applyFont="1" applyFill="1" applyBorder="1" applyAlignment="1" applyProtection="1">
      <alignment horizontal="center" vertical="center"/>
      <protection/>
    </xf>
    <xf numFmtId="0" fontId="20" fillId="55" borderId="42" xfId="0" applyFont="1" applyFill="1" applyBorder="1" applyAlignment="1">
      <alignment horizontal="center" vertical="center"/>
    </xf>
    <xf numFmtId="0" fontId="4" fillId="0" borderId="18" xfId="48" applyFont="1" applyFill="1" applyBorder="1" applyAlignment="1">
      <alignment horizontal="center" vertical="center" wrapText="1"/>
      <protection/>
    </xf>
    <xf numFmtId="0" fontId="4" fillId="0" borderId="0" xfId="48" applyFont="1" applyFill="1" applyAlignment="1">
      <alignment horizontal="center" vertical="center"/>
      <protection/>
    </xf>
    <xf numFmtId="0" fontId="5" fillId="0" borderId="0" xfId="48" applyFont="1" applyFill="1" applyAlignment="1">
      <alignment horizontal="center" vertical="center"/>
      <protection/>
    </xf>
    <xf numFmtId="0" fontId="22" fillId="37" borderId="24" xfId="48" applyFont="1" applyFill="1" applyBorder="1" applyAlignment="1">
      <alignment horizontal="center" vertical="center" wrapText="1"/>
      <protection/>
    </xf>
    <xf numFmtId="0" fontId="22" fillId="37" borderId="25" xfId="48" applyFont="1" applyFill="1" applyBorder="1" applyAlignment="1">
      <alignment horizontal="center" vertical="center" wrapText="1"/>
      <protection/>
    </xf>
    <xf numFmtId="0" fontId="20" fillId="0" borderId="0" xfId="48" applyFont="1" applyFill="1" applyBorder="1" applyAlignment="1">
      <alignment horizontal="center" vertical="center" wrapText="1"/>
      <protection/>
    </xf>
    <xf numFmtId="0" fontId="20" fillId="0" borderId="22" xfId="48" applyFont="1" applyFill="1" applyBorder="1" applyAlignment="1">
      <alignment horizontal="center" vertical="center" wrapText="1"/>
      <protection/>
    </xf>
    <xf numFmtId="0" fontId="20" fillId="0" borderId="26" xfId="48" applyFont="1" applyFill="1" applyBorder="1" applyAlignment="1">
      <alignment horizontal="center" vertical="center" wrapText="1"/>
      <protection/>
    </xf>
    <xf numFmtId="0" fontId="20" fillId="0" borderId="21" xfId="48" applyFont="1" applyFill="1" applyBorder="1" applyAlignment="1">
      <alignment horizontal="center" vertical="center" wrapText="1"/>
      <protection/>
    </xf>
    <xf numFmtId="0" fontId="20" fillId="0" borderId="0" xfId="48" applyFont="1" applyFill="1" applyAlignment="1">
      <alignment horizontal="center" vertical="center"/>
      <protection/>
    </xf>
    <xf numFmtId="0" fontId="71" fillId="54" borderId="39" xfId="48" applyFont="1" applyFill="1" applyBorder="1" applyAlignment="1">
      <alignment horizontal="center" vertical="center"/>
      <protection/>
    </xf>
    <xf numFmtId="0" fontId="21" fillId="36" borderId="11" xfId="48" applyFont="1" applyFill="1" applyBorder="1" applyAlignment="1">
      <alignment horizontal="center" vertical="center"/>
      <protection/>
    </xf>
    <xf numFmtId="0" fontId="20" fillId="0" borderId="10" xfId="48" applyFont="1" applyFill="1" applyBorder="1" applyAlignment="1">
      <alignment horizontal="center" vertical="center" wrapText="1"/>
      <protection/>
    </xf>
    <xf numFmtId="0" fontId="20" fillId="0" borderId="12" xfId="48" applyFont="1" applyFill="1" applyBorder="1" applyAlignment="1">
      <alignment horizontal="center" vertical="center" wrapText="1"/>
      <protection/>
    </xf>
    <xf numFmtId="0" fontId="20" fillId="0" borderId="14" xfId="48" applyFont="1" applyFill="1" applyBorder="1" applyAlignment="1">
      <alignment horizontal="center" vertical="center" wrapText="1"/>
      <protection/>
    </xf>
    <xf numFmtId="0" fontId="20" fillId="0" borderId="40" xfId="48" applyFont="1" applyFill="1" applyBorder="1" applyAlignment="1">
      <alignment horizontal="center" vertical="center"/>
      <protection/>
    </xf>
    <xf numFmtId="0" fontId="20" fillId="33" borderId="23" xfId="48" applyFont="1" applyFill="1" applyBorder="1" applyAlignment="1">
      <alignment horizontal="center" vertical="center"/>
      <protection/>
    </xf>
    <xf numFmtId="0" fontId="20" fillId="0" borderId="13" xfId="48" applyFont="1" applyFill="1" applyBorder="1" applyAlignment="1">
      <alignment horizontal="center" vertical="center" wrapText="1"/>
      <protection/>
    </xf>
    <xf numFmtId="0" fontId="20" fillId="0" borderId="40" xfId="48" applyNumberFormat="1" applyFont="1" applyFill="1" applyBorder="1" applyAlignment="1" applyProtection="1">
      <alignment horizontal="center" vertical="center"/>
      <protection/>
    </xf>
    <xf numFmtId="0" fontId="20" fillId="55" borderId="40" xfId="48" applyFont="1" applyFill="1" applyBorder="1" applyAlignment="1">
      <alignment horizontal="center" vertical="center"/>
      <protection/>
    </xf>
    <xf numFmtId="0" fontId="20" fillId="0" borderId="41" xfId="48" applyFont="1" applyFill="1" applyBorder="1" applyAlignment="1">
      <alignment horizontal="center" vertical="center"/>
      <protection/>
    </xf>
    <xf numFmtId="0" fontId="20" fillId="33" borderId="19" xfId="48" applyFont="1" applyFill="1" applyBorder="1" applyAlignment="1">
      <alignment horizontal="center" vertical="center"/>
      <protection/>
    </xf>
    <xf numFmtId="0" fontId="20" fillId="0" borderId="41" xfId="48" applyNumberFormat="1" applyFont="1" applyFill="1" applyBorder="1" applyAlignment="1" applyProtection="1">
      <alignment horizontal="center" vertical="center"/>
      <protection/>
    </xf>
    <xf numFmtId="0" fontId="20" fillId="0" borderId="42" xfId="48" applyFont="1" applyFill="1" applyBorder="1" applyAlignment="1">
      <alignment horizontal="center" vertical="center"/>
      <protection/>
    </xf>
    <xf numFmtId="0" fontId="20" fillId="33" borderId="20" xfId="48" applyFont="1" applyFill="1" applyBorder="1" applyAlignment="1">
      <alignment horizontal="center" vertical="center"/>
      <protection/>
    </xf>
    <xf numFmtId="0" fontId="20" fillId="34" borderId="23" xfId="48" applyFont="1" applyFill="1" applyBorder="1" applyAlignment="1">
      <alignment horizontal="center" vertical="center"/>
      <protection/>
    </xf>
    <xf numFmtId="0" fontId="20" fillId="55" borderId="40" xfId="48" applyNumberFormat="1" applyFont="1" applyFill="1" applyBorder="1" applyAlignment="1" applyProtection="1">
      <alignment horizontal="center" vertical="center"/>
      <protection/>
    </xf>
    <xf numFmtId="0" fontId="20" fillId="55" borderId="41" xfId="48" applyFont="1" applyFill="1" applyBorder="1" applyAlignment="1">
      <alignment horizontal="center" vertical="center"/>
      <protection/>
    </xf>
    <xf numFmtId="0" fontId="20" fillId="34" borderId="19" xfId="48" applyFont="1" applyFill="1" applyBorder="1" applyAlignment="1">
      <alignment horizontal="center" vertical="center"/>
      <protection/>
    </xf>
    <xf numFmtId="0" fontId="20" fillId="55" borderId="41" xfId="48" applyNumberFormat="1" applyFont="1" applyFill="1" applyBorder="1" applyAlignment="1" applyProtection="1">
      <alignment horizontal="center" vertical="center"/>
      <protection/>
    </xf>
    <xf numFmtId="0" fontId="20" fillId="34" borderId="20" xfId="48" applyFont="1" applyFill="1" applyBorder="1" applyAlignment="1">
      <alignment horizontal="center" vertical="center"/>
      <protection/>
    </xf>
    <xf numFmtId="0" fontId="20" fillId="35" borderId="23" xfId="48" applyFont="1" applyFill="1" applyBorder="1" applyAlignment="1">
      <alignment horizontal="center" vertical="center"/>
      <protection/>
    </xf>
    <xf numFmtId="0" fontId="20" fillId="35" borderId="19" xfId="48" applyFont="1" applyFill="1" applyBorder="1" applyAlignment="1">
      <alignment horizontal="center" vertical="center"/>
      <protection/>
    </xf>
    <xf numFmtId="0" fontId="20" fillId="35" borderId="20" xfId="48" applyFont="1" applyFill="1" applyBorder="1" applyAlignment="1">
      <alignment horizontal="center" vertical="center"/>
      <protection/>
    </xf>
    <xf numFmtId="0" fontId="20" fillId="0" borderId="42" xfId="48" applyNumberFormat="1" applyFont="1" applyFill="1" applyBorder="1" applyAlignment="1" applyProtection="1">
      <alignment horizontal="center" vertical="center"/>
      <protection/>
    </xf>
    <xf numFmtId="0" fontId="20" fillId="55" borderId="42" xfId="48" applyNumberFormat="1" applyFont="1" applyFill="1" applyBorder="1" applyAlignment="1" applyProtection="1">
      <alignment horizontal="center" vertical="center"/>
      <protection/>
    </xf>
    <xf numFmtId="0" fontId="20" fillId="0" borderId="39" xfId="48" applyFont="1" applyFill="1" applyBorder="1" applyAlignment="1">
      <alignment horizontal="center" vertical="center"/>
      <protection/>
    </xf>
    <xf numFmtId="0" fontId="20" fillId="0" borderId="43" xfId="48" applyNumberFormat="1" applyFont="1" applyFill="1" applyBorder="1" applyAlignment="1" applyProtection="1">
      <alignment horizontal="center" vertical="center"/>
      <protection/>
    </xf>
    <xf numFmtId="0" fontId="20" fillId="55" borderId="43" xfId="48" applyNumberFormat="1" applyFont="1" applyFill="1" applyBorder="1" applyAlignment="1" applyProtection="1">
      <alignment horizontal="center" vertical="center"/>
      <protection/>
    </xf>
    <xf numFmtId="0" fontId="20" fillId="55" borderId="42" xfId="48" applyFont="1" applyFill="1" applyBorder="1" applyAlignment="1">
      <alignment horizontal="center" vertical="center"/>
      <protection/>
    </xf>
    <xf numFmtId="0" fontId="9" fillId="52" borderId="30" xfId="0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43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70" fillId="53" borderId="19" xfId="0" applyNumberFormat="1" applyFont="1" applyFill="1" applyBorder="1" applyAlignment="1">
      <alignment horizontal="center" vertical="center"/>
    </xf>
    <xf numFmtId="49" fontId="15" fillId="43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70" fillId="53" borderId="47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15" fillId="43" borderId="48" xfId="0" applyNumberFormat="1" applyFont="1" applyFill="1" applyBorder="1" applyAlignment="1">
      <alignment horizontal="center" vertical="center"/>
    </xf>
    <xf numFmtId="49" fontId="15" fillId="43" borderId="47" xfId="0" applyNumberFormat="1" applyFont="1" applyFill="1" applyBorder="1" applyAlignment="1">
      <alignment horizontal="center" vertical="center"/>
    </xf>
    <xf numFmtId="49" fontId="70" fillId="53" borderId="20" xfId="0" applyNumberFormat="1" applyFont="1" applyFill="1" applyBorder="1" applyAlignment="1">
      <alignment horizontal="center" vertical="center"/>
    </xf>
    <xf numFmtId="0" fontId="9" fillId="52" borderId="28" xfId="0" applyFont="1" applyFill="1" applyBorder="1" applyAlignment="1">
      <alignment horizontal="center" vertical="center"/>
    </xf>
    <xf numFmtId="49" fontId="70" fillId="53" borderId="44" xfId="0" applyNumberFormat="1" applyFont="1" applyFill="1" applyBorder="1" applyAlignment="1">
      <alignment horizontal="center" vertical="center"/>
    </xf>
    <xf numFmtId="49" fontId="15" fillId="43" borderId="49" xfId="0" applyNumberFormat="1" applyFont="1" applyFill="1" applyBorder="1" applyAlignment="1">
      <alignment horizontal="center" vertical="center"/>
    </xf>
    <xf numFmtId="49" fontId="15" fillId="43" borderId="44" xfId="0" applyNumberFormat="1" applyFont="1" applyFill="1" applyBorder="1" applyAlignment="1">
      <alignment horizontal="center" vertical="center"/>
    </xf>
    <xf numFmtId="49" fontId="15" fillId="43" borderId="46" xfId="0" applyNumberFormat="1" applyFont="1" applyFill="1" applyBorder="1" applyAlignment="1">
      <alignment horizontal="center" vertical="center"/>
    </xf>
    <xf numFmtId="49" fontId="15" fillId="43" borderId="2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41" borderId="50" xfId="0" applyFont="1" applyFill="1" applyBorder="1" applyAlignment="1">
      <alignment horizontal="center" vertical="center" wrapText="1" shrinkToFit="1"/>
    </xf>
    <xf numFmtId="0" fontId="19" fillId="41" borderId="5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/>
    </xf>
    <xf numFmtId="0" fontId="27" fillId="0" borderId="15" xfId="0" applyFont="1" applyFill="1" applyBorder="1" applyAlignment="1">
      <alignment horizontal="center" vertical="top"/>
    </xf>
    <xf numFmtId="0" fontId="18" fillId="0" borderId="52" xfId="0" applyFont="1" applyFill="1" applyBorder="1" applyAlignment="1">
      <alignment horizontal="left" vertical="top" wrapText="1"/>
    </xf>
    <xf numFmtId="0" fontId="18" fillId="0" borderId="54" xfId="0" applyFont="1" applyFill="1" applyBorder="1" applyAlignment="1">
      <alignment horizontal="left" vertical="top" wrapText="1"/>
    </xf>
    <xf numFmtId="0" fontId="18" fillId="0" borderId="53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5" fillId="57" borderId="12" xfId="0" applyFont="1" applyFill="1" applyBorder="1" applyAlignment="1">
      <alignment horizontal="left" vertical="center"/>
    </xf>
    <xf numFmtId="0" fontId="15" fillId="57" borderId="13" xfId="0" applyFont="1" applyFill="1" applyBorder="1" applyAlignment="1">
      <alignment horizontal="left" vertical="center"/>
    </xf>
    <xf numFmtId="0" fontId="15" fillId="57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pronti x 03-04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AMPIONATO\Documenti\Carlo\Sport\Fantacalcio\Fantamondiale%20Calcio%202002\fanta%20mond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\C\windows\TEMP\TEMP\ie\OLK6\Mondia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antatutto\Fantacalcio\CAMPIONATO\Documenti\Fantatutto\Fantacalcio\contat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lo\Desktop\FANTACALCIO%2007-08\Fantacalcio%202007\CAMPIONATO\Documenti\Carlo\Sport\Fantacalcio\Fantamondiale%20Calcio%202002\fanta%20mondia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lo\Desktop\FANTACALCIO%2007-08\Fantacalcio%202007\CAMPIONATO\Documenti\Fantatutto\Fantacalcio\conta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 Points"/>
    </sheetNames>
    <sheetDataSet>
      <sheetData sheetId="0">
        <row r="4">
          <cell r="B4">
            <v>3</v>
          </cell>
        </row>
        <row r="5">
          <cell r="B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regolamento"/>
      <sheetName val="Le rose dei QUARTI"/>
      <sheetName val="I magnifici 8"/>
      <sheetName val="tabellone"/>
      <sheetName val="formazione ottavi"/>
    </sheetNames>
    <sheetDataSet>
      <sheetData sheetId="0">
        <row r="7">
          <cell r="E7">
            <v>0</v>
          </cell>
          <cell r="F7">
            <v>1</v>
          </cell>
        </row>
        <row r="8">
          <cell r="E8">
            <v>1</v>
          </cell>
          <cell r="F8">
            <v>1</v>
          </cell>
        </row>
        <row r="9">
          <cell r="E9">
            <v>1</v>
          </cell>
          <cell r="F9">
            <v>2</v>
          </cell>
        </row>
        <row r="10">
          <cell r="E10">
            <v>8</v>
          </cell>
          <cell r="F10">
            <v>0</v>
          </cell>
        </row>
        <row r="11">
          <cell r="E11">
            <v>1</v>
          </cell>
          <cell r="F11">
            <v>1</v>
          </cell>
        </row>
        <row r="12">
          <cell r="E12">
            <v>2</v>
          </cell>
          <cell r="F12">
            <v>2</v>
          </cell>
        </row>
        <row r="13">
          <cell r="E13">
            <v>1</v>
          </cell>
          <cell r="F13">
            <v>0</v>
          </cell>
        </row>
        <row r="14">
          <cell r="E14">
            <v>3</v>
          </cell>
          <cell r="F14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2</v>
          </cell>
          <cell r="F16">
            <v>1</v>
          </cell>
        </row>
        <row r="17">
          <cell r="E17">
            <v>2</v>
          </cell>
          <cell r="F17">
            <v>0</v>
          </cell>
        </row>
        <row r="18">
          <cell r="E18">
            <v>0</v>
          </cell>
          <cell r="F18">
            <v>2</v>
          </cell>
        </row>
        <row r="19">
          <cell r="E19">
            <v>2</v>
          </cell>
          <cell r="F19">
            <v>2</v>
          </cell>
        </row>
        <row r="20">
          <cell r="E20">
            <v>2</v>
          </cell>
          <cell r="F20">
            <v>0</v>
          </cell>
        </row>
        <row r="21">
          <cell r="E21">
            <v>2</v>
          </cell>
          <cell r="F21">
            <v>0</v>
          </cell>
        </row>
        <row r="22">
          <cell r="E22">
            <v>3</v>
          </cell>
          <cell r="F22">
            <v>2</v>
          </cell>
        </row>
        <row r="23">
          <cell r="E23">
            <v>1</v>
          </cell>
          <cell r="F23">
            <v>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</v>
          </cell>
        </row>
        <row r="26">
          <cell r="E26">
            <v>1</v>
          </cell>
          <cell r="F26">
            <v>1</v>
          </cell>
        </row>
        <row r="27">
          <cell r="E27">
            <v>1</v>
          </cell>
          <cell r="F27">
            <v>2</v>
          </cell>
        </row>
        <row r="28">
          <cell r="E28">
            <v>3</v>
          </cell>
          <cell r="F28">
            <v>1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1</v>
          </cell>
        </row>
        <row r="31">
          <cell r="E31">
            <v>1</v>
          </cell>
          <cell r="F31">
            <v>2</v>
          </cell>
        </row>
        <row r="32">
          <cell r="E32">
            <v>4</v>
          </cell>
          <cell r="F32">
            <v>0</v>
          </cell>
        </row>
        <row r="33">
          <cell r="E33">
            <v>1</v>
          </cell>
          <cell r="F33">
            <v>2</v>
          </cell>
        </row>
        <row r="34">
          <cell r="E34">
            <v>1</v>
          </cell>
          <cell r="F34">
            <v>1</v>
          </cell>
        </row>
        <row r="35">
          <cell r="E35">
            <v>0</v>
          </cell>
          <cell r="F35">
            <v>1</v>
          </cell>
        </row>
        <row r="36">
          <cell r="E36">
            <v>1</v>
          </cell>
          <cell r="F36">
            <v>1</v>
          </cell>
        </row>
        <row r="37">
          <cell r="E37">
            <v>1</v>
          </cell>
          <cell r="F37">
            <v>1</v>
          </cell>
        </row>
        <row r="38">
          <cell r="E38">
            <v>0</v>
          </cell>
          <cell r="F38">
            <v>4</v>
          </cell>
        </row>
        <row r="39">
          <cell r="E39">
            <v>3</v>
          </cell>
          <cell r="F39">
            <v>3</v>
          </cell>
        </row>
        <row r="40">
          <cell r="E40">
            <v>0</v>
          </cell>
          <cell r="F40">
            <v>2</v>
          </cell>
        </row>
        <row r="41">
          <cell r="E41">
            <v>2</v>
          </cell>
          <cell r="F41">
            <v>0</v>
          </cell>
        </row>
        <row r="42">
          <cell r="E42">
            <v>0</v>
          </cell>
          <cell r="F42">
            <v>3</v>
          </cell>
        </row>
        <row r="43">
          <cell r="E43">
            <v>1</v>
          </cell>
          <cell r="F43">
            <v>1</v>
          </cell>
        </row>
        <row r="44">
          <cell r="E44">
            <v>0</v>
          </cell>
          <cell r="F44">
            <v>0</v>
          </cell>
        </row>
        <row r="45">
          <cell r="E45">
            <v>3</v>
          </cell>
          <cell r="F45">
            <v>2</v>
          </cell>
        </row>
        <row r="46">
          <cell r="E46">
            <v>1</v>
          </cell>
          <cell r="F46">
            <v>3</v>
          </cell>
        </row>
        <row r="47">
          <cell r="E47">
            <v>5</v>
          </cell>
          <cell r="F47">
            <v>2</v>
          </cell>
        </row>
        <row r="48">
          <cell r="E48">
            <v>3</v>
          </cell>
          <cell r="F48">
            <v>0</v>
          </cell>
        </row>
        <row r="49">
          <cell r="E49">
            <v>1</v>
          </cell>
          <cell r="F49">
            <v>1</v>
          </cell>
        </row>
        <row r="50">
          <cell r="E50">
            <v>1</v>
          </cell>
          <cell r="F50">
            <v>0</v>
          </cell>
        </row>
        <row r="51">
          <cell r="E51">
            <v>3</v>
          </cell>
          <cell r="F51">
            <v>2</v>
          </cell>
        </row>
        <row r="52">
          <cell r="E52">
            <v>0</v>
          </cell>
          <cell r="F52">
            <v>2</v>
          </cell>
        </row>
        <row r="53">
          <cell r="E53">
            <v>3</v>
          </cell>
          <cell r="F53">
            <v>1</v>
          </cell>
        </row>
        <row r="54">
          <cell r="E54">
            <v>0</v>
          </cell>
          <cell r="F54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a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4"/>
  <sheetViews>
    <sheetView showGridLines="0" tabSelected="1" zoomScale="120" zoomScaleNormal="120" zoomScalePageLayoutView="0" workbookViewId="0" topLeftCell="A1">
      <selection activeCell="T7" sqref="T7"/>
    </sheetView>
  </sheetViews>
  <sheetFormatPr defaultColWidth="2.8515625" defaultRowHeight="15" customHeight="1"/>
  <cols>
    <col min="1" max="1" width="3.421875" style="0" customWidth="1"/>
    <col min="2" max="2" width="18.00390625" style="0" bestFit="1" customWidth="1"/>
    <col min="3" max="22" width="3.421875" style="0" customWidth="1"/>
    <col min="23" max="26" width="4.7109375" style="64" customWidth="1"/>
    <col min="27" max="30" width="2.8515625" style="64" customWidth="1"/>
  </cols>
  <sheetData>
    <row r="1" spans="4:22" ht="15" customHeight="1">
      <c r="D1" s="195" t="s">
        <v>373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4:22" ht="15" customHeight="1" thickBot="1"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2:26" ht="15" customHeight="1" thickBot="1">
      <c r="B3" s="2" t="s">
        <v>11</v>
      </c>
      <c r="C3" s="193" t="s">
        <v>12</v>
      </c>
      <c r="D3" s="194"/>
      <c r="E3" s="190" t="s">
        <v>13</v>
      </c>
      <c r="F3" s="191"/>
      <c r="G3" s="191"/>
      <c r="H3" s="191"/>
      <c r="I3" s="191"/>
      <c r="J3" s="192"/>
      <c r="K3" s="190" t="s">
        <v>14</v>
      </c>
      <c r="L3" s="191"/>
      <c r="M3" s="191"/>
      <c r="N3" s="191"/>
      <c r="O3" s="191"/>
      <c r="P3" s="192"/>
      <c r="Q3" s="190" t="s">
        <v>15</v>
      </c>
      <c r="R3" s="191"/>
      <c r="S3" s="191"/>
      <c r="T3" s="191"/>
      <c r="U3" s="191"/>
      <c r="V3" s="192"/>
      <c r="W3" s="188" t="s">
        <v>16</v>
      </c>
      <c r="X3" s="189"/>
      <c r="Y3" s="188" t="s">
        <v>17</v>
      </c>
      <c r="Z3" s="189"/>
    </row>
    <row r="4" spans="2:26" ht="15" customHeight="1" thickBot="1">
      <c r="B4" s="19"/>
      <c r="C4" s="20"/>
      <c r="D4" s="21"/>
      <c r="E4" s="16" t="s">
        <v>18</v>
      </c>
      <c r="F4" s="17" t="s">
        <v>19</v>
      </c>
      <c r="G4" s="17" t="s">
        <v>20</v>
      </c>
      <c r="H4" s="17" t="s">
        <v>1</v>
      </c>
      <c r="I4" s="17" t="s">
        <v>21</v>
      </c>
      <c r="J4" s="18" t="s">
        <v>22</v>
      </c>
      <c r="K4" s="16" t="s">
        <v>18</v>
      </c>
      <c r="L4" s="17" t="s">
        <v>19</v>
      </c>
      <c r="M4" s="17" t="s">
        <v>20</v>
      </c>
      <c r="N4" s="17" t="s">
        <v>1</v>
      </c>
      <c r="O4" s="17" t="s">
        <v>21</v>
      </c>
      <c r="P4" s="18" t="s">
        <v>22</v>
      </c>
      <c r="Q4" s="16" t="s">
        <v>18</v>
      </c>
      <c r="R4" s="17" t="s">
        <v>19</v>
      </c>
      <c r="S4" s="17" t="s">
        <v>20</v>
      </c>
      <c r="T4" s="17" t="s">
        <v>1</v>
      </c>
      <c r="U4" s="17" t="s">
        <v>21</v>
      </c>
      <c r="V4" s="18" t="s">
        <v>22</v>
      </c>
      <c r="W4" s="65" t="s">
        <v>23</v>
      </c>
      <c r="X4" s="66" t="s">
        <v>24</v>
      </c>
      <c r="Y4" s="67" t="s">
        <v>23</v>
      </c>
      <c r="Z4" s="66" t="s">
        <v>24</v>
      </c>
    </row>
    <row r="5" spans="2:27" ht="15" customHeight="1">
      <c r="B5" s="68" t="s">
        <v>374</v>
      </c>
      <c r="C5" s="186">
        <f>SUM(F5*3,G5-AA5)</f>
        <v>69</v>
      </c>
      <c r="D5" s="187"/>
      <c r="E5" s="16">
        <f aca="true" t="shared" si="0" ref="E5:J20">SUM(K5,Q5)</f>
        <v>38</v>
      </c>
      <c r="F5" s="17">
        <f t="shared" si="0"/>
        <v>21</v>
      </c>
      <c r="G5" s="17">
        <f t="shared" si="0"/>
        <v>6</v>
      </c>
      <c r="H5" s="17">
        <f t="shared" si="0"/>
        <v>11</v>
      </c>
      <c r="I5" s="63">
        <f t="shared" si="0"/>
        <v>61</v>
      </c>
      <c r="J5" s="63">
        <f t="shared" si="0"/>
        <v>39</v>
      </c>
      <c r="K5" s="16">
        <f aca="true" t="shared" si="1" ref="K5:K24">SUM(L5:N5)</f>
        <v>19</v>
      </c>
      <c r="L5" s="17">
        <v>11</v>
      </c>
      <c r="M5" s="17">
        <v>3</v>
      </c>
      <c r="N5" s="17">
        <v>5</v>
      </c>
      <c r="O5" s="63">
        <v>31</v>
      </c>
      <c r="P5" s="63">
        <v>16</v>
      </c>
      <c r="Q5" s="16">
        <f aca="true" t="shared" si="2" ref="Q5:Q24">SUM(R5:T5)</f>
        <v>19</v>
      </c>
      <c r="R5" s="17">
        <v>10</v>
      </c>
      <c r="S5" s="17">
        <v>3</v>
      </c>
      <c r="T5" s="17">
        <v>6</v>
      </c>
      <c r="U5" s="63">
        <v>30</v>
      </c>
      <c r="V5" s="63">
        <v>23</v>
      </c>
      <c r="W5" s="77">
        <v>1</v>
      </c>
      <c r="X5" s="77"/>
      <c r="Y5" s="78">
        <v>1</v>
      </c>
      <c r="Z5" s="78">
        <v>3</v>
      </c>
      <c r="AA5"/>
    </row>
    <row r="6" spans="2:27" ht="15" customHeight="1">
      <c r="B6" s="69" t="s">
        <v>375</v>
      </c>
      <c r="C6" s="186">
        <f aca="true" t="shared" si="3" ref="C6:C24">SUM(F6*3,G6-AA6)</f>
        <v>66</v>
      </c>
      <c r="D6" s="187"/>
      <c r="E6" s="16">
        <f t="shared" si="0"/>
        <v>38</v>
      </c>
      <c r="F6" s="17">
        <f t="shared" si="0"/>
        <v>18</v>
      </c>
      <c r="G6" s="17">
        <f t="shared" si="0"/>
        <v>12</v>
      </c>
      <c r="H6" s="17">
        <f t="shared" si="0"/>
        <v>8</v>
      </c>
      <c r="I6" s="63">
        <f t="shared" si="0"/>
        <v>53</v>
      </c>
      <c r="J6" s="63">
        <f t="shared" si="0"/>
        <v>33</v>
      </c>
      <c r="K6" s="16">
        <f t="shared" si="1"/>
        <v>19</v>
      </c>
      <c r="L6" s="17">
        <v>10</v>
      </c>
      <c r="M6" s="17">
        <v>7</v>
      </c>
      <c r="N6" s="17">
        <v>2</v>
      </c>
      <c r="O6" s="63">
        <v>31</v>
      </c>
      <c r="P6" s="63">
        <v>15</v>
      </c>
      <c r="Q6" s="16">
        <f t="shared" si="2"/>
        <v>19</v>
      </c>
      <c r="R6" s="17">
        <v>8</v>
      </c>
      <c r="S6" s="17">
        <v>5</v>
      </c>
      <c r="T6" s="17">
        <v>6</v>
      </c>
      <c r="U6" s="63">
        <v>22</v>
      </c>
      <c r="V6" s="63">
        <v>18</v>
      </c>
      <c r="W6" s="77">
        <v>5</v>
      </c>
      <c r="X6" s="77"/>
      <c r="Y6" s="78"/>
      <c r="Z6" s="78"/>
      <c r="AA6"/>
    </row>
    <row r="7" spans="2:27" ht="15" customHeight="1">
      <c r="B7" s="70" t="s">
        <v>376</v>
      </c>
      <c r="C7" s="186">
        <f t="shared" si="3"/>
        <v>62</v>
      </c>
      <c r="D7" s="187"/>
      <c r="E7" s="16">
        <f t="shared" si="0"/>
        <v>38</v>
      </c>
      <c r="F7" s="17">
        <f t="shared" si="0"/>
        <v>17</v>
      </c>
      <c r="G7" s="17">
        <f t="shared" si="0"/>
        <v>11</v>
      </c>
      <c r="H7" s="17">
        <f t="shared" si="0"/>
        <v>10</v>
      </c>
      <c r="I7" s="63">
        <f t="shared" si="0"/>
        <v>59</v>
      </c>
      <c r="J7" s="63">
        <f t="shared" si="0"/>
        <v>41</v>
      </c>
      <c r="K7" s="16">
        <f t="shared" si="1"/>
        <v>19</v>
      </c>
      <c r="L7" s="17">
        <v>7</v>
      </c>
      <c r="M7" s="17">
        <v>6</v>
      </c>
      <c r="N7" s="17">
        <v>6</v>
      </c>
      <c r="O7" s="63">
        <v>29</v>
      </c>
      <c r="P7" s="63">
        <v>22</v>
      </c>
      <c r="Q7" s="16">
        <f t="shared" si="2"/>
        <v>19</v>
      </c>
      <c r="R7" s="17">
        <v>10</v>
      </c>
      <c r="S7" s="17">
        <v>5</v>
      </c>
      <c r="T7" s="17">
        <v>4</v>
      </c>
      <c r="U7" s="63">
        <v>30</v>
      </c>
      <c r="V7" s="63">
        <v>19</v>
      </c>
      <c r="W7" s="77">
        <v>1</v>
      </c>
      <c r="X7" s="77">
        <v>2</v>
      </c>
      <c r="Y7" s="78">
        <v>1</v>
      </c>
      <c r="Z7" s="78"/>
      <c r="AA7"/>
    </row>
    <row r="8" spans="2:27" ht="15" customHeight="1">
      <c r="B8" s="71" t="s">
        <v>377</v>
      </c>
      <c r="C8" s="186">
        <f t="shared" si="3"/>
        <v>59</v>
      </c>
      <c r="D8" s="187"/>
      <c r="E8" s="16">
        <f t="shared" si="0"/>
        <v>38</v>
      </c>
      <c r="F8" s="17">
        <f t="shared" si="0"/>
        <v>15</v>
      </c>
      <c r="G8" s="17">
        <f t="shared" si="0"/>
        <v>14</v>
      </c>
      <c r="H8" s="17">
        <f t="shared" si="0"/>
        <v>9</v>
      </c>
      <c r="I8" s="63">
        <f t="shared" si="0"/>
        <v>56</v>
      </c>
      <c r="J8" s="63">
        <f t="shared" si="0"/>
        <v>39</v>
      </c>
      <c r="K8" s="16">
        <f t="shared" si="1"/>
        <v>19</v>
      </c>
      <c r="L8" s="17">
        <v>8</v>
      </c>
      <c r="M8" s="17">
        <v>8</v>
      </c>
      <c r="N8" s="17">
        <v>3</v>
      </c>
      <c r="O8" s="63">
        <v>29</v>
      </c>
      <c r="P8" s="63">
        <v>15</v>
      </c>
      <c r="Q8" s="16">
        <f t="shared" si="2"/>
        <v>19</v>
      </c>
      <c r="R8" s="17">
        <v>7</v>
      </c>
      <c r="S8" s="17">
        <v>6</v>
      </c>
      <c r="T8" s="17">
        <v>6</v>
      </c>
      <c r="U8" s="63">
        <v>27</v>
      </c>
      <c r="V8" s="63">
        <v>24</v>
      </c>
      <c r="W8" s="77">
        <v>1</v>
      </c>
      <c r="X8" s="77"/>
      <c r="Y8" s="78">
        <v>2</v>
      </c>
      <c r="Z8" s="78">
        <v>1</v>
      </c>
      <c r="AA8"/>
    </row>
    <row r="9" spans="2:27" ht="15" customHeight="1">
      <c r="B9" s="72" t="s">
        <v>378</v>
      </c>
      <c r="C9" s="186">
        <f t="shared" si="3"/>
        <v>59</v>
      </c>
      <c r="D9" s="187"/>
      <c r="E9" s="16">
        <f t="shared" si="0"/>
        <v>38</v>
      </c>
      <c r="F9" s="17">
        <f t="shared" si="0"/>
        <v>16</v>
      </c>
      <c r="G9" s="17">
        <f t="shared" si="0"/>
        <v>11</v>
      </c>
      <c r="H9" s="17">
        <f t="shared" si="0"/>
        <v>11</v>
      </c>
      <c r="I9" s="63">
        <f t="shared" si="0"/>
        <v>46</v>
      </c>
      <c r="J9" s="63">
        <f t="shared" si="0"/>
        <v>38</v>
      </c>
      <c r="K9" s="16">
        <f t="shared" si="1"/>
        <v>19</v>
      </c>
      <c r="L9" s="17">
        <v>8</v>
      </c>
      <c r="M9" s="17">
        <v>7</v>
      </c>
      <c r="N9" s="17">
        <v>4</v>
      </c>
      <c r="O9" s="63">
        <v>28</v>
      </c>
      <c r="P9" s="63">
        <v>19</v>
      </c>
      <c r="Q9" s="16">
        <f t="shared" si="2"/>
        <v>19</v>
      </c>
      <c r="R9" s="17">
        <v>8</v>
      </c>
      <c r="S9" s="17">
        <v>4</v>
      </c>
      <c r="T9" s="17">
        <v>7</v>
      </c>
      <c r="U9" s="63">
        <v>18</v>
      </c>
      <c r="V9" s="63">
        <v>19</v>
      </c>
      <c r="W9" s="77">
        <v>1</v>
      </c>
      <c r="X9" s="77"/>
      <c r="Y9" s="78">
        <v>6</v>
      </c>
      <c r="Z9" s="78">
        <v>1</v>
      </c>
      <c r="AA9"/>
    </row>
    <row r="10" spans="2:27" ht="15" customHeight="1">
      <c r="B10" s="25" t="s">
        <v>379</v>
      </c>
      <c r="C10" s="186">
        <f t="shared" si="3"/>
        <v>58</v>
      </c>
      <c r="D10" s="187"/>
      <c r="E10" s="16">
        <f t="shared" si="0"/>
        <v>38</v>
      </c>
      <c r="F10" s="17">
        <f t="shared" si="0"/>
        <v>15</v>
      </c>
      <c r="G10" s="17">
        <f t="shared" si="0"/>
        <v>13</v>
      </c>
      <c r="H10" s="17">
        <f t="shared" si="0"/>
        <v>10</v>
      </c>
      <c r="I10" s="63">
        <f t="shared" si="0"/>
        <v>45</v>
      </c>
      <c r="J10" s="63">
        <f t="shared" si="0"/>
        <v>33</v>
      </c>
      <c r="K10" s="16">
        <f t="shared" si="1"/>
        <v>19</v>
      </c>
      <c r="L10" s="17">
        <v>9</v>
      </c>
      <c r="M10" s="17">
        <v>4</v>
      </c>
      <c r="N10" s="17">
        <v>6</v>
      </c>
      <c r="O10" s="63">
        <v>23</v>
      </c>
      <c r="P10" s="63">
        <v>18</v>
      </c>
      <c r="Q10" s="16">
        <f t="shared" si="2"/>
        <v>19</v>
      </c>
      <c r="R10" s="17">
        <v>6</v>
      </c>
      <c r="S10" s="17">
        <v>9</v>
      </c>
      <c r="T10" s="17">
        <v>4</v>
      </c>
      <c r="U10" s="63">
        <v>22</v>
      </c>
      <c r="V10" s="63">
        <v>15</v>
      </c>
      <c r="W10" s="77">
        <v>1</v>
      </c>
      <c r="X10" s="77"/>
      <c r="Y10" s="78">
        <v>1</v>
      </c>
      <c r="Z10" s="78">
        <v>1</v>
      </c>
      <c r="AA10"/>
    </row>
    <row r="11" spans="2:27" ht="15" customHeight="1">
      <c r="B11" s="73" t="s">
        <v>380</v>
      </c>
      <c r="C11" s="186">
        <f t="shared" si="3"/>
        <v>58</v>
      </c>
      <c r="D11" s="187"/>
      <c r="E11" s="16">
        <f t="shared" si="0"/>
        <v>38</v>
      </c>
      <c r="F11" s="17">
        <f t="shared" si="0"/>
        <v>15</v>
      </c>
      <c r="G11" s="17">
        <f t="shared" si="0"/>
        <v>13</v>
      </c>
      <c r="H11" s="17">
        <f t="shared" si="0"/>
        <v>10</v>
      </c>
      <c r="I11" s="63">
        <f t="shared" si="0"/>
        <v>44</v>
      </c>
      <c r="J11" s="63">
        <f t="shared" si="0"/>
        <v>33</v>
      </c>
      <c r="K11" s="16">
        <f t="shared" si="1"/>
        <v>19</v>
      </c>
      <c r="L11" s="17">
        <v>10</v>
      </c>
      <c r="M11" s="17">
        <v>4</v>
      </c>
      <c r="N11" s="17">
        <v>5</v>
      </c>
      <c r="O11" s="63">
        <v>29</v>
      </c>
      <c r="P11" s="63">
        <v>14</v>
      </c>
      <c r="Q11" s="16">
        <f t="shared" si="2"/>
        <v>19</v>
      </c>
      <c r="R11" s="17">
        <v>5</v>
      </c>
      <c r="S11" s="17">
        <v>9</v>
      </c>
      <c r="T11" s="17">
        <v>5</v>
      </c>
      <c r="U11" s="63">
        <v>15</v>
      </c>
      <c r="V11" s="63">
        <v>19</v>
      </c>
      <c r="W11" s="77">
        <v>4</v>
      </c>
      <c r="X11" s="77">
        <v>1</v>
      </c>
      <c r="Y11" s="78">
        <v>3</v>
      </c>
      <c r="Z11" s="78"/>
      <c r="AA11"/>
    </row>
    <row r="12" spans="2:27" ht="15" customHeight="1">
      <c r="B12" s="73" t="s">
        <v>381</v>
      </c>
      <c r="C12" s="186">
        <f t="shared" si="3"/>
        <v>56</v>
      </c>
      <c r="D12" s="187"/>
      <c r="E12" s="16">
        <f t="shared" si="0"/>
        <v>38</v>
      </c>
      <c r="F12" s="17">
        <f t="shared" si="0"/>
        <v>17</v>
      </c>
      <c r="G12" s="17">
        <f t="shared" si="0"/>
        <v>8</v>
      </c>
      <c r="H12" s="17">
        <f t="shared" si="0"/>
        <v>13</v>
      </c>
      <c r="I12" s="63">
        <f t="shared" si="0"/>
        <v>54</v>
      </c>
      <c r="J12" s="63">
        <f t="shared" si="0"/>
        <v>40</v>
      </c>
      <c r="K12" s="16">
        <f t="shared" si="1"/>
        <v>19</v>
      </c>
      <c r="L12" s="17">
        <v>8</v>
      </c>
      <c r="M12" s="17">
        <v>4</v>
      </c>
      <c r="N12" s="17">
        <v>7</v>
      </c>
      <c r="O12" s="63">
        <v>25</v>
      </c>
      <c r="P12" s="63">
        <v>19</v>
      </c>
      <c r="Q12" s="16">
        <f t="shared" si="2"/>
        <v>19</v>
      </c>
      <c r="R12" s="17">
        <v>9</v>
      </c>
      <c r="S12" s="17">
        <v>4</v>
      </c>
      <c r="T12" s="17">
        <v>6</v>
      </c>
      <c r="U12" s="63">
        <v>29</v>
      </c>
      <c r="V12" s="63">
        <v>21</v>
      </c>
      <c r="W12" s="77">
        <v>3</v>
      </c>
      <c r="X12" s="77">
        <v>1</v>
      </c>
      <c r="Y12" s="78"/>
      <c r="Z12" s="78">
        <v>2</v>
      </c>
      <c r="AA12" s="79">
        <v>3</v>
      </c>
    </row>
    <row r="13" spans="2:27" ht="15" customHeight="1">
      <c r="B13" s="73" t="s">
        <v>382</v>
      </c>
      <c r="C13" s="186">
        <f t="shared" si="3"/>
        <v>54</v>
      </c>
      <c r="D13" s="187"/>
      <c r="E13" s="16">
        <f t="shared" si="0"/>
        <v>38</v>
      </c>
      <c r="F13" s="17">
        <f t="shared" si="0"/>
        <v>15</v>
      </c>
      <c r="G13" s="17">
        <f t="shared" si="0"/>
        <v>11</v>
      </c>
      <c r="H13" s="17">
        <f t="shared" si="0"/>
        <v>12</v>
      </c>
      <c r="I13" s="63">
        <f t="shared" si="0"/>
        <v>48</v>
      </c>
      <c r="J13" s="63">
        <f t="shared" si="0"/>
        <v>45</v>
      </c>
      <c r="K13" s="16">
        <f t="shared" si="1"/>
        <v>19</v>
      </c>
      <c r="L13" s="17">
        <v>9</v>
      </c>
      <c r="M13" s="17">
        <v>4</v>
      </c>
      <c r="N13" s="17">
        <v>6</v>
      </c>
      <c r="O13" s="63">
        <v>25</v>
      </c>
      <c r="P13" s="63">
        <v>22</v>
      </c>
      <c r="Q13" s="16">
        <f t="shared" si="2"/>
        <v>19</v>
      </c>
      <c r="R13" s="17">
        <v>6</v>
      </c>
      <c r="S13" s="17">
        <v>7</v>
      </c>
      <c r="T13" s="17">
        <v>6</v>
      </c>
      <c r="U13" s="63">
        <v>23</v>
      </c>
      <c r="V13" s="63">
        <v>23</v>
      </c>
      <c r="W13" s="77">
        <v>2</v>
      </c>
      <c r="X13" s="77">
        <v>3</v>
      </c>
      <c r="Y13" s="78"/>
      <c r="Z13" s="78">
        <v>3</v>
      </c>
      <c r="AA13" s="80">
        <v>2</v>
      </c>
    </row>
    <row r="14" spans="2:27" ht="15" customHeight="1">
      <c r="B14" s="73" t="s">
        <v>383</v>
      </c>
      <c r="C14" s="186">
        <f t="shared" si="3"/>
        <v>52</v>
      </c>
      <c r="D14" s="187"/>
      <c r="E14" s="16">
        <f t="shared" si="0"/>
        <v>38</v>
      </c>
      <c r="F14" s="17">
        <f t="shared" si="0"/>
        <v>14</v>
      </c>
      <c r="G14" s="17">
        <f t="shared" si="0"/>
        <v>10</v>
      </c>
      <c r="H14" s="17">
        <f t="shared" si="0"/>
        <v>14</v>
      </c>
      <c r="I14" s="63">
        <f t="shared" si="0"/>
        <v>54</v>
      </c>
      <c r="J14" s="63">
        <f t="shared" si="0"/>
        <v>53</v>
      </c>
      <c r="K14" s="16">
        <f t="shared" si="1"/>
        <v>19</v>
      </c>
      <c r="L14" s="17">
        <v>9</v>
      </c>
      <c r="M14" s="17">
        <v>3</v>
      </c>
      <c r="N14" s="17">
        <v>7</v>
      </c>
      <c r="O14" s="63">
        <v>22</v>
      </c>
      <c r="P14" s="63">
        <v>17</v>
      </c>
      <c r="Q14" s="16">
        <f t="shared" si="2"/>
        <v>19</v>
      </c>
      <c r="R14" s="17">
        <v>5</v>
      </c>
      <c r="S14" s="17">
        <v>7</v>
      </c>
      <c r="T14" s="17">
        <v>7</v>
      </c>
      <c r="U14" s="63">
        <v>32</v>
      </c>
      <c r="V14" s="63">
        <v>36</v>
      </c>
      <c r="W14" s="77">
        <v>2</v>
      </c>
      <c r="X14" s="77">
        <v>1</v>
      </c>
      <c r="Y14" s="78">
        <v>1</v>
      </c>
      <c r="Z14" s="78">
        <v>1</v>
      </c>
      <c r="AA14"/>
    </row>
    <row r="15" spans="2:27" ht="15" customHeight="1">
      <c r="B15" s="73" t="s">
        <v>384</v>
      </c>
      <c r="C15" s="186">
        <f t="shared" si="3"/>
        <v>51</v>
      </c>
      <c r="D15" s="187"/>
      <c r="E15" s="16">
        <f t="shared" si="0"/>
        <v>38</v>
      </c>
      <c r="F15" s="17">
        <f t="shared" si="0"/>
        <v>11</v>
      </c>
      <c r="G15" s="17">
        <f t="shared" si="0"/>
        <v>18</v>
      </c>
      <c r="H15" s="17">
        <f t="shared" si="0"/>
        <v>9</v>
      </c>
      <c r="I15" s="63">
        <f t="shared" si="0"/>
        <v>36</v>
      </c>
      <c r="J15" s="63">
        <f t="shared" si="0"/>
        <v>40</v>
      </c>
      <c r="K15" s="16">
        <f t="shared" si="1"/>
        <v>19</v>
      </c>
      <c r="L15" s="17">
        <v>3</v>
      </c>
      <c r="M15" s="17">
        <v>11</v>
      </c>
      <c r="N15" s="17">
        <v>5</v>
      </c>
      <c r="O15" s="63">
        <v>21</v>
      </c>
      <c r="P15" s="63">
        <v>29</v>
      </c>
      <c r="Q15" s="16">
        <f t="shared" si="2"/>
        <v>19</v>
      </c>
      <c r="R15" s="17">
        <v>8</v>
      </c>
      <c r="S15" s="17">
        <v>7</v>
      </c>
      <c r="T15" s="17">
        <v>4</v>
      </c>
      <c r="U15" s="63">
        <v>15</v>
      </c>
      <c r="V15" s="63">
        <v>11</v>
      </c>
      <c r="W15" s="77"/>
      <c r="X15" s="77">
        <v>1</v>
      </c>
      <c r="Y15" s="78">
        <v>1</v>
      </c>
      <c r="Z15" s="78">
        <v>1</v>
      </c>
      <c r="AA15"/>
    </row>
    <row r="16" spans="2:27" ht="15" customHeight="1">
      <c r="B16" s="73" t="s">
        <v>385</v>
      </c>
      <c r="C16" s="186">
        <f t="shared" si="3"/>
        <v>50</v>
      </c>
      <c r="D16" s="187"/>
      <c r="E16" s="16">
        <f t="shared" si="0"/>
        <v>38</v>
      </c>
      <c r="F16" s="17">
        <f t="shared" si="0"/>
        <v>14</v>
      </c>
      <c r="G16" s="17">
        <f t="shared" si="0"/>
        <v>8</v>
      </c>
      <c r="H16" s="17">
        <f t="shared" si="0"/>
        <v>16</v>
      </c>
      <c r="I16" s="63">
        <f t="shared" si="0"/>
        <v>46</v>
      </c>
      <c r="J16" s="63">
        <f t="shared" si="0"/>
        <v>43</v>
      </c>
      <c r="K16" s="16">
        <f t="shared" si="1"/>
        <v>19</v>
      </c>
      <c r="L16" s="17">
        <v>5</v>
      </c>
      <c r="M16" s="17">
        <v>6</v>
      </c>
      <c r="N16" s="17">
        <v>8</v>
      </c>
      <c r="O16" s="63">
        <v>18</v>
      </c>
      <c r="P16" s="63">
        <v>20</v>
      </c>
      <c r="Q16" s="16">
        <f t="shared" si="2"/>
        <v>19</v>
      </c>
      <c r="R16" s="17">
        <v>9</v>
      </c>
      <c r="S16" s="17">
        <v>2</v>
      </c>
      <c r="T16" s="17">
        <v>8</v>
      </c>
      <c r="U16" s="63">
        <v>28</v>
      </c>
      <c r="V16" s="63">
        <v>23</v>
      </c>
      <c r="W16" s="77">
        <v>1</v>
      </c>
      <c r="X16" s="77">
        <v>1</v>
      </c>
      <c r="Y16" s="78">
        <v>2</v>
      </c>
      <c r="Z16" s="78"/>
      <c r="AA16"/>
    </row>
    <row r="17" spans="2:27" ht="15" customHeight="1">
      <c r="B17" s="73" t="s">
        <v>386</v>
      </c>
      <c r="C17" s="186">
        <f t="shared" si="3"/>
        <v>49</v>
      </c>
      <c r="D17" s="187"/>
      <c r="E17" s="16">
        <f t="shared" si="0"/>
        <v>38</v>
      </c>
      <c r="F17" s="17">
        <f t="shared" si="0"/>
        <v>17</v>
      </c>
      <c r="G17" s="17">
        <f t="shared" si="0"/>
        <v>9</v>
      </c>
      <c r="H17" s="17">
        <f t="shared" si="0"/>
        <v>12</v>
      </c>
      <c r="I17" s="63">
        <f t="shared" si="0"/>
        <v>44</v>
      </c>
      <c r="J17" s="63">
        <f t="shared" si="0"/>
        <v>36</v>
      </c>
      <c r="K17" s="16">
        <f t="shared" si="1"/>
        <v>19</v>
      </c>
      <c r="L17" s="17">
        <v>6</v>
      </c>
      <c r="M17" s="17">
        <v>6</v>
      </c>
      <c r="N17" s="17">
        <v>7</v>
      </c>
      <c r="O17" s="63">
        <v>21</v>
      </c>
      <c r="P17" s="63">
        <v>20</v>
      </c>
      <c r="Q17" s="16">
        <f t="shared" si="2"/>
        <v>19</v>
      </c>
      <c r="R17" s="17">
        <v>11</v>
      </c>
      <c r="S17" s="17">
        <v>3</v>
      </c>
      <c r="T17" s="17">
        <v>5</v>
      </c>
      <c r="U17" s="63">
        <v>23</v>
      </c>
      <c r="V17" s="63">
        <v>16</v>
      </c>
      <c r="W17" s="77"/>
      <c r="X17" s="77">
        <v>3</v>
      </c>
      <c r="Y17" s="78">
        <v>4</v>
      </c>
      <c r="Z17" s="78">
        <v>3</v>
      </c>
      <c r="AA17" s="79">
        <v>11</v>
      </c>
    </row>
    <row r="18" spans="2:27" ht="15" customHeight="1">
      <c r="B18" s="73" t="s">
        <v>387</v>
      </c>
      <c r="C18" s="186">
        <f t="shared" si="3"/>
        <v>48</v>
      </c>
      <c r="D18" s="187"/>
      <c r="E18" s="16">
        <f t="shared" si="0"/>
        <v>38</v>
      </c>
      <c r="F18" s="17">
        <f t="shared" si="0"/>
        <v>13</v>
      </c>
      <c r="G18" s="17">
        <f t="shared" si="0"/>
        <v>9</v>
      </c>
      <c r="H18" s="17">
        <f t="shared" si="0"/>
        <v>16</v>
      </c>
      <c r="I18" s="63">
        <f t="shared" si="0"/>
        <v>48</v>
      </c>
      <c r="J18" s="63">
        <f t="shared" si="0"/>
        <v>57</v>
      </c>
      <c r="K18" s="16">
        <f t="shared" si="1"/>
        <v>19</v>
      </c>
      <c r="L18" s="17">
        <v>5</v>
      </c>
      <c r="M18" s="17">
        <v>6</v>
      </c>
      <c r="N18" s="17">
        <v>8</v>
      </c>
      <c r="O18" s="63">
        <v>23</v>
      </c>
      <c r="P18" s="63">
        <v>27</v>
      </c>
      <c r="Q18" s="16">
        <f t="shared" si="2"/>
        <v>19</v>
      </c>
      <c r="R18" s="17">
        <v>8</v>
      </c>
      <c r="S18" s="17">
        <v>3</v>
      </c>
      <c r="T18" s="17">
        <v>8</v>
      </c>
      <c r="U18" s="63">
        <v>25</v>
      </c>
      <c r="V18" s="63">
        <v>30</v>
      </c>
      <c r="W18" s="77">
        <v>1</v>
      </c>
      <c r="X18" s="77">
        <v>2</v>
      </c>
      <c r="Y18" s="78"/>
      <c r="Z18" s="78">
        <v>1</v>
      </c>
      <c r="AA18"/>
    </row>
    <row r="19" spans="2:27" ht="15" customHeight="1">
      <c r="B19" s="73" t="s">
        <v>388</v>
      </c>
      <c r="C19" s="186">
        <f t="shared" si="3"/>
        <v>44</v>
      </c>
      <c r="D19" s="187"/>
      <c r="E19" s="16">
        <f t="shared" si="0"/>
        <v>38</v>
      </c>
      <c r="F19" s="17">
        <f t="shared" si="0"/>
        <v>12</v>
      </c>
      <c r="G19" s="17">
        <f t="shared" si="0"/>
        <v>14</v>
      </c>
      <c r="H19" s="17">
        <f t="shared" si="0"/>
        <v>12</v>
      </c>
      <c r="I19" s="63">
        <f t="shared" si="0"/>
        <v>47</v>
      </c>
      <c r="J19" s="63">
        <f t="shared" si="0"/>
        <v>58</v>
      </c>
      <c r="K19" s="16">
        <f t="shared" si="1"/>
        <v>19</v>
      </c>
      <c r="L19" s="17">
        <v>7</v>
      </c>
      <c r="M19" s="17">
        <v>7</v>
      </c>
      <c r="N19" s="17">
        <v>5</v>
      </c>
      <c r="O19" s="63">
        <v>26</v>
      </c>
      <c r="P19" s="63">
        <v>27</v>
      </c>
      <c r="Q19" s="16">
        <f t="shared" si="2"/>
        <v>19</v>
      </c>
      <c r="R19" s="17">
        <v>5</v>
      </c>
      <c r="S19" s="17">
        <v>7</v>
      </c>
      <c r="T19" s="17">
        <v>7</v>
      </c>
      <c r="U19" s="63">
        <v>21</v>
      </c>
      <c r="V19" s="63">
        <v>31</v>
      </c>
      <c r="W19" s="77">
        <v>1</v>
      </c>
      <c r="X19" s="77"/>
      <c r="Y19" s="78">
        <v>1</v>
      </c>
      <c r="Z19" s="78"/>
      <c r="AA19" s="80">
        <v>6</v>
      </c>
    </row>
    <row r="20" spans="2:27" ht="15" customHeight="1">
      <c r="B20" s="73" t="s">
        <v>389</v>
      </c>
      <c r="C20" s="186">
        <f t="shared" si="3"/>
        <v>43</v>
      </c>
      <c r="D20" s="187"/>
      <c r="E20" s="16">
        <f t="shared" si="0"/>
        <v>38</v>
      </c>
      <c r="F20" s="17">
        <f t="shared" si="0"/>
        <v>11</v>
      </c>
      <c r="G20" s="17">
        <f t="shared" si="0"/>
        <v>10</v>
      </c>
      <c r="H20" s="17">
        <f t="shared" si="0"/>
        <v>17</v>
      </c>
      <c r="I20" s="63">
        <f t="shared" si="0"/>
        <v>30</v>
      </c>
      <c r="J20" s="63">
        <f t="shared" si="0"/>
        <v>45</v>
      </c>
      <c r="K20" s="16">
        <f t="shared" si="1"/>
        <v>19</v>
      </c>
      <c r="L20" s="17">
        <v>6</v>
      </c>
      <c r="M20" s="17">
        <v>4</v>
      </c>
      <c r="N20" s="17">
        <v>9</v>
      </c>
      <c r="O20" s="63">
        <v>15</v>
      </c>
      <c r="P20" s="63">
        <v>21</v>
      </c>
      <c r="Q20" s="16">
        <f t="shared" si="2"/>
        <v>19</v>
      </c>
      <c r="R20" s="17">
        <v>5</v>
      </c>
      <c r="S20" s="17">
        <v>6</v>
      </c>
      <c r="T20" s="17">
        <v>8</v>
      </c>
      <c r="U20" s="63">
        <v>15</v>
      </c>
      <c r="V20" s="63">
        <v>24</v>
      </c>
      <c r="W20" s="77">
        <v>1</v>
      </c>
      <c r="X20" s="77">
        <v>1</v>
      </c>
      <c r="Y20" s="78">
        <v>1</v>
      </c>
      <c r="Z20" s="78">
        <v>1</v>
      </c>
      <c r="AA20"/>
    </row>
    <row r="21" spans="2:27" ht="15" customHeight="1">
      <c r="B21" s="73" t="s">
        <v>390</v>
      </c>
      <c r="C21" s="186">
        <f t="shared" si="3"/>
        <v>39</v>
      </c>
      <c r="D21" s="187"/>
      <c r="E21" s="16">
        <f aca="true" t="shared" si="4" ref="E21:J24">SUM(K21,Q21)</f>
        <v>38</v>
      </c>
      <c r="F21" s="17">
        <f t="shared" si="4"/>
        <v>10</v>
      </c>
      <c r="G21" s="17">
        <f t="shared" si="4"/>
        <v>9</v>
      </c>
      <c r="H21" s="17">
        <f t="shared" si="4"/>
        <v>19</v>
      </c>
      <c r="I21" s="63">
        <f t="shared" si="4"/>
        <v>27</v>
      </c>
      <c r="J21" s="63">
        <f t="shared" si="4"/>
        <v>45</v>
      </c>
      <c r="K21" s="16">
        <f t="shared" si="1"/>
        <v>19</v>
      </c>
      <c r="L21" s="17">
        <v>9</v>
      </c>
      <c r="M21" s="17">
        <v>4</v>
      </c>
      <c r="N21" s="17">
        <v>6</v>
      </c>
      <c r="O21" s="63">
        <v>19</v>
      </c>
      <c r="P21" s="63">
        <v>18</v>
      </c>
      <c r="Q21" s="16">
        <f t="shared" si="2"/>
        <v>19</v>
      </c>
      <c r="R21" s="17">
        <v>1</v>
      </c>
      <c r="S21" s="17">
        <v>5</v>
      </c>
      <c r="T21" s="17">
        <v>13</v>
      </c>
      <c r="U21" s="63">
        <v>8</v>
      </c>
      <c r="V21" s="63">
        <v>27</v>
      </c>
      <c r="W21" s="77"/>
      <c r="X21" s="77">
        <v>2</v>
      </c>
      <c r="Y21" s="78">
        <v>1</v>
      </c>
      <c r="Z21" s="78">
        <v>3</v>
      </c>
      <c r="AA21"/>
    </row>
    <row r="22" spans="2:27" ht="15" customHeight="1">
      <c r="B22" s="76" t="s">
        <v>391</v>
      </c>
      <c r="C22" s="186">
        <f t="shared" si="3"/>
        <v>37</v>
      </c>
      <c r="D22" s="187"/>
      <c r="E22" s="16">
        <f t="shared" si="4"/>
        <v>38</v>
      </c>
      <c r="F22" s="17">
        <f t="shared" si="4"/>
        <v>8</v>
      </c>
      <c r="G22" s="17">
        <f t="shared" si="4"/>
        <v>13</v>
      </c>
      <c r="H22" s="17">
        <f t="shared" si="4"/>
        <v>17</v>
      </c>
      <c r="I22" s="63">
        <f t="shared" si="4"/>
        <v>28</v>
      </c>
      <c r="J22" s="63">
        <f t="shared" si="4"/>
        <v>49</v>
      </c>
      <c r="K22" s="16">
        <f t="shared" si="1"/>
        <v>19</v>
      </c>
      <c r="L22" s="17">
        <v>4</v>
      </c>
      <c r="M22" s="17">
        <v>4</v>
      </c>
      <c r="N22" s="17">
        <v>11</v>
      </c>
      <c r="O22" s="63">
        <v>16</v>
      </c>
      <c r="P22" s="63">
        <v>28</v>
      </c>
      <c r="Q22" s="16">
        <f t="shared" si="2"/>
        <v>19</v>
      </c>
      <c r="R22" s="17">
        <v>4</v>
      </c>
      <c r="S22" s="17">
        <v>9</v>
      </c>
      <c r="T22" s="17">
        <v>6</v>
      </c>
      <c r="U22" s="63">
        <v>12</v>
      </c>
      <c r="V22" s="63">
        <v>21</v>
      </c>
      <c r="W22" s="77"/>
      <c r="X22" s="77">
        <v>1</v>
      </c>
      <c r="Y22" s="78"/>
      <c r="Z22" s="78">
        <v>1</v>
      </c>
      <c r="AA22"/>
    </row>
    <row r="23" spans="2:27" ht="15" customHeight="1">
      <c r="B23" s="74" t="s">
        <v>392</v>
      </c>
      <c r="C23" s="186">
        <f t="shared" si="3"/>
        <v>30</v>
      </c>
      <c r="D23" s="187"/>
      <c r="E23" s="16">
        <f t="shared" si="4"/>
        <v>38</v>
      </c>
      <c r="F23" s="17">
        <f t="shared" si="4"/>
        <v>7</v>
      </c>
      <c r="G23" s="17">
        <f t="shared" si="4"/>
        <v>10</v>
      </c>
      <c r="H23" s="17">
        <f t="shared" si="4"/>
        <v>21</v>
      </c>
      <c r="I23" s="63">
        <f t="shared" si="4"/>
        <v>28</v>
      </c>
      <c r="J23" s="63">
        <f t="shared" si="4"/>
        <v>48</v>
      </c>
      <c r="K23" s="16">
        <f t="shared" si="1"/>
        <v>19</v>
      </c>
      <c r="L23" s="17">
        <v>2</v>
      </c>
      <c r="M23" s="17">
        <v>4</v>
      </c>
      <c r="N23" s="17">
        <v>13</v>
      </c>
      <c r="O23" s="63">
        <v>14</v>
      </c>
      <c r="P23" s="63">
        <v>27</v>
      </c>
      <c r="Q23" s="16">
        <f t="shared" si="2"/>
        <v>19</v>
      </c>
      <c r="R23" s="17">
        <v>5</v>
      </c>
      <c r="S23" s="17">
        <v>6</v>
      </c>
      <c r="T23" s="17">
        <v>8</v>
      </c>
      <c r="U23" s="63">
        <v>14</v>
      </c>
      <c r="V23" s="63">
        <v>21</v>
      </c>
      <c r="W23" s="77">
        <v>3</v>
      </c>
      <c r="X23" s="77">
        <v>5</v>
      </c>
      <c r="Y23" s="78">
        <v>1</v>
      </c>
      <c r="Z23" s="78">
        <v>1</v>
      </c>
      <c r="AA23" s="80">
        <v>1</v>
      </c>
    </row>
    <row r="24" spans="2:27" ht="15" customHeight="1">
      <c r="B24" s="75" t="s">
        <v>393</v>
      </c>
      <c r="C24" s="186">
        <f t="shared" si="3"/>
        <v>21</v>
      </c>
      <c r="D24" s="187"/>
      <c r="E24" s="16">
        <f t="shared" si="4"/>
        <v>38</v>
      </c>
      <c r="F24" s="17">
        <f t="shared" si="4"/>
        <v>2</v>
      </c>
      <c r="G24" s="17">
        <f t="shared" si="4"/>
        <v>15</v>
      </c>
      <c r="H24" s="17">
        <f t="shared" si="4"/>
        <v>21</v>
      </c>
      <c r="I24" s="63">
        <f t="shared" si="4"/>
        <v>28</v>
      </c>
      <c r="J24" s="63">
        <f t="shared" si="4"/>
        <v>57</v>
      </c>
      <c r="K24" s="16">
        <f t="shared" si="1"/>
        <v>19</v>
      </c>
      <c r="L24" s="17">
        <v>0</v>
      </c>
      <c r="M24" s="17">
        <v>10</v>
      </c>
      <c r="N24" s="17">
        <v>9</v>
      </c>
      <c r="O24" s="63">
        <v>10</v>
      </c>
      <c r="P24" s="63">
        <v>23</v>
      </c>
      <c r="Q24" s="16">
        <f t="shared" si="2"/>
        <v>19</v>
      </c>
      <c r="R24" s="17">
        <v>2</v>
      </c>
      <c r="S24" s="17">
        <v>5</v>
      </c>
      <c r="T24" s="17">
        <v>12</v>
      </c>
      <c r="U24" s="63">
        <v>18</v>
      </c>
      <c r="V24" s="63">
        <v>34</v>
      </c>
      <c r="W24" s="77"/>
      <c r="X24" s="77">
        <v>4</v>
      </c>
      <c r="Y24" s="78"/>
      <c r="Z24" s="78">
        <v>2</v>
      </c>
      <c r="AA24"/>
    </row>
  </sheetData>
  <sheetProtection/>
  <mergeCells count="27">
    <mergeCell ref="C19:D19"/>
    <mergeCell ref="C9:D9"/>
    <mergeCell ref="C24:D24"/>
    <mergeCell ref="C21:D21"/>
    <mergeCell ref="C23:D23"/>
    <mergeCell ref="C16:D16"/>
    <mergeCell ref="C17:D17"/>
    <mergeCell ref="C22:D22"/>
    <mergeCell ref="C20:D20"/>
    <mergeCell ref="C11:D11"/>
    <mergeCell ref="D1:V2"/>
    <mergeCell ref="E3:J3"/>
    <mergeCell ref="C5:D5"/>
    <mergeCell ref="C6:D6"/>
    <mergeCell ref="Q3:V3"/>
    <mergeCell ref="C18:D18"/>
    <mergeCell ref="C10:D10"/>
    <mergeCell ref="C15:D15"/>
    <mergeCell ref="C12:D12"/>
    <mergeCell ref="C13:D13"/>
    <mergeCell ref="C14:D14"/>
    <mergeCell ref="W3:X3"/>
    <mergeCell ref="Y3:Z3"/>
    <mergeCell ref="C8:D8"/>
    <mergeCell ref="C7:D7"/>
    <mergeCell ref="K3:P3"/>
    <mergeCell ref="C3:D3"/>
  </mergeCells>
  <printOptions/>
  <pageMargins left="0.15" right="0.55" top="0.43" bottom="0.12" header="0.1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4"/>
  <sheetViews>
    <sheetView showGridLines="0" zoomScale="120" zoomScaleNormal="120" zoomScalePageLayoutView="0" workbookViewId="0" topLeftCell="A1">
      <selection activeCell="D32" sqref="D32"/>
    </sheetView>
  </sheetViews>
  <sheetFormatPr defaultColWidth="2.8515625" defaultRowHeight="15" customHeight="1"/>
  <cols>
    <col min="1" max="1" width="3.8515625" style="0" bestFit="1" customWidth="1"/>
    <col min="2" max="2" width="16.00390625" style="0" customWidth="1"/>
    <col min="3" max="22" width="3.421875" style="0" customWidth="1"/>
    <col min="23" max="26" width="2.8515625" style="64" customWidth="1"/>
  </cols>
  <sheetData>
    <row r="1" spans="4:22" ht="15" customHeight="1">
      <c r="D1" s="195" t="s">
        <v>373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4:22" ht="15" customHeight="1"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2:22" ht="15" customHeight="1">
      <c r="B3" s="2" t="s">
        <v>11</v>
      </c>
      <c r="C3" s="193" t="s">
        <v>12</v>
      </c>
      <c r="D3" s="194"/>
      <c r="E3" s="190" t="s">
        <v>13</v>
      </c>
      <c r="F3" s="191"/>
      <c r="G3" s="191"/>
      <c r="H3" s="191"/>
      <c r="I3" s="191"/>
      <c r="J3" s="192"/>
      <c r="K3" s="190" t="s">
        <v>14</v>
      </c>
      <c r="L3" s="191"/>
      <c r="M3" s="191"/>
      <c r="N3" s="191"/>
      <c r="O3" s="191"/>
      <c r="P3" s="192"/>
      <c r="Q3" s="190" t="s">
        <v>15</v>
      </c>
      <c r="R3" s="191"/>
      <c r="S3" s="191"/>
      <c r="T3" s="191"/>
      <c r="U3" s="191"/>
      <c r="V3" s="192"/>
    </row>
    <row r="4" spans="2:22" ht="15" customHeight="1">
      <c r="B4" s="19"/>
      <c r="C4" s="20"/>
      <c r="D4" s="21"/>
      <c r="E4" s="16" t="s">
        <v>18</v>
      </c>
      <c r="F4" s="17" t="s">
        <v>19</v>
      </c>
      <c r="G4" s="17" t="s">
        <v>20</v>
      </c>
      <c r="H4" s="17" t="s">
        <v>1</v>
      </c>
      <c r="I4" s="17" t="s">
        <v>21</v>
      </c>
      <c r="J4" s="18" t="s">
        <v>22</v>
      </c>
      <c r="K4" s="16" t="s">
        <v>18</v>
      </c>
      <c r="L4" s="17" t="s">
        <v>19</v>
      </c>
      <c r="M4" s="17" t="s">
        <v>20</v>
      </c>
      <c r="N4" s="17" t="s">
        <v>1</v>
      </c>
      <c r="O4" s="17" t="s">
        <v>21</v>
      </c>
      <c r="P4" s="18" t="s">
        <v>22</v>
      </c>
      <c r="Q4" s="16" t="s">
        <v>18</v>
      </c>
      <c r="R4" s="17" t="s">
        <v>19</v>
      </c>
      <c r="S4" s="17" t="s">
        <v>20</v>
      </c>
      <c r="T4" s="17" t="s">
        <v>1</v>
      </c>
      <c r="U4" s="17" t="s">
        <v>21</v>
      </c>
      <c r="V4" s="18" t="s">
        <v>22</v>
      </c>
    </row>
    <row r="5" spans="2:22" ht="15" customHeight="1">
      <c r="B5" s="69" t="s">
        <v>375</v>
      </c>
      <c r="C5" s="186">
        <f aca="true" t="shared" si="0" ref="C5:C20">SUM(F5*3,G5)</f>
        <v>36</v>
      </c>
      <c r="D5" s="187"/>
      <c r="E5" s="16">
        <f aca="true" t="shared" si="1" ref="E5:J20">SUM(K5,Q5)</f>
        <v>19</v>
      </c>
      <c r="F5" s="17">
        <f t="shared" si="1"/>
        <v>10</v>
      </c>
      <c r="G5" s="17">
        <f t="shared" si="1"/>
        <v>6</v>
      </c>
      <c r="H5" s="17">
        <f t="shared" si="1"/>
        <v>3</v>
      </c>
      <c r="I5" s="63">
        <f t="shared" si="1"/>
        <v>22</v>
      </c>
      <c r="J5" s="63">
        <f t="shared" si="1"/>
        <v>10</v>
      </c>
      <c r="K5" s="16">
        <f aca="true" t="shared" si="2" ref="K5:K24">SUM(L5:N5)</f>
        <v>10</v>
      </c>
      <c r="L5" s="17">
        <v>6</v>
      </c>
      <c r="M5" s="17">
        <v>3</v>
      </c>
      <c r="N5" s="17">
        <v>1</v>
      </c>
      <c r="O5" s="63">
        <v>15</v>
      </c>
      <c r="P5" s="63">
        <v>5</v>
      </c>
      <c r="Q5" s="16">
        <f aca="true" t="shared" si="3" ref="Q5:Q24">SUM(R5:T5)</f>
        <v>9</v>
      </c>
      <c r="R5" s="17">
        <v>4</v>
      </c>
      <c r="S5" s="17">
        <v>3</v>
      </c>
      <c r="T5" s="17">
        <v>2</v>
      </c>
      <c r="U5" s="63">
        <v>7</v>
      </c>
      <c r="V5" s="63">
        <v>5</v>
      </c>
    </row>
    <row r="6" spans="2:22" ht="15" customHeight="1">
      <c r="B6" s="73" t="s">
        <v>379</v>
      </c>
      <c r="C6" s="186">
        <f t="shared" si="0"/>
        <v>35</v>
      </c>
      <c r="D6" s="187"/>
      <c r="E6" s="16">
        <f t="shared" si="1"/>
        <v>19</v>
      </c>
      <c r="F6" s="17">
        <f t="shared" si="1"/>
        <v>10</v>
      </c>
      <c r="G6" s="17">
        <f t="shared" si="1"/>
        <v>5</v>
      </c>
      <c r="H6" s="17">
        <f t="shared" si="1"/>
        <v>4</v>
      </c>
      <c r="I6" s="63">
        <f t="shared" si="1"/>
        <v>25</v>
      </c>
      <c r="J6" s="63">
        <f t="shared" si="1"/>
        <v>14</v>
      </c>
      <c r="K6" s="16">
        <f t="shared" si="2"/>
        <v>10</v>
      </c>
      <c r="L6" s="17">
        <v>5</v>
      </c>
      <c r="M6" s="17">
        <v>1</v>
      </c>
      <c r="N6" s="17">
        <v>4</v>
      </c>
      <c r="O6" s="63">
        <v>12</v>
      </c>
      <c r="P6" s="63">
        <v>11</v>
      </c>
      <c r="Q6" s="16">
        <f t="shared" si="3"/>
        <v>9</v>
      </c>
      <c r="R6" s="17">
        <v>5</v>
      </c>
      <c r="S6" s="17">
        <v>4</v>
      </c>
      <c r="T6" s="17">
        <v>0</v>
      </c>
      <c r="U6" s="63">
        <v>13</v>
      </c>
      <c r="V6" s="63">
        <v>3</v>
      </c>
    </row>
    <row r="7" spans="2:22" ht="15" customHeight="1">
      <c r="B7" s="70" t="s">
        <v>376</v>
      </c>
      <c r="C7" s="186">
        <f t="shared" si="0"/>
        <v>33</v>
      </c>
      <c r="D7" s="187"/>
      <c r="E7" s="16">
        <f t="shared" si="1"/>
        <v>19</v>
      </c>
      <c r="F7" s="17">
        <f t="shared" si="1"/>
        <v>9</v>
      </c>
      <c r="G7" s="17">
        <f t="shared" si="1"/>
        <v>6</v>
      </c>
      <c r="H7" s="17">
        <f t="shared" si="1"/>
        <v>4</v>
      </c>
      <c r="I7" s="63">
        <f t="shared" si="1"/>
        <v>31</v>
      </c>
      <c r="J7" s="63">
        <f t="shared" si="1"/>
        <v>19</v>
      </c>
      <c r="K7" s="16">
        <f t="shared" si="2"/>
        <v>10</v>
      </c>
      <c r="L7" s="17">
        <v>4</v>
      </c>
      <c r="M7" s="17">
        <v>4</v>
      </c>
      <c r="N7" s="17">
        <v>2</v>
      </c>
      <c r="O7" s="63">
        <v>15</v>
      </c>
      <c r="P7" s="63">
        <v>10</v>
      </c>
      <c r="Q7" s="16">
        <f t="shared" si="3"/>
        <v>9</v>
      </c>
      <c r="R7" s="17">
        <v>5</v>
      </c>
      <c r="S7" s="17">
        <v>2</v>
      </c>
      <c r="T7" s="17">
        <v>2</v>
      </c>
      <c r="U7" s="63">
        <v>16</v>
      </c>
      <c r="V7" s="63">
        <v>9</v>
      </c>
    </row>
    <row r="8" spans="2:22" ht="15" customHeight="1">
      <c r="B8" s="68" t="s">
        <v>374</v>
      </c>
      <c r="C8" s="186">
        <f t="shared" si="0"/>
        <v>33</v>
      </c>
      <c r="D8" s="187"/>
      <c r="E8" s="16">
        <f t="shared" si="1"/>
        <v>19</v>
      </c>
      <c r="F8" s="17">
        <f t="shared" si="1"/>
        <v>10</v>
      </c>
      <c r="G8" s="17">
        <f t="shared" si="1"/>
        <v>3</v>
      </c>
      <c r="H8" s="17">
        <f t="shared" si="1"/>
        <v>6</v>
      </c>
      <c r="I8" s="63">
        <f t="shared" si="1"/>
        <v>29</v>
      </c>
      <c r="J8" s="63">
        <f t="shared" si="1"/>
        <v>17</v>
      </c>
      <c r="K8" s="16">
        <f t="shared" si="2"/>
        <v>9</v>
      </c>
      <c r="L8" s="17">
        <v>5</v>
      </c>
      <c r="M8" s="17">
        <v>2</v>
      </c>
      <c r="N8" s="17">
        <v>2</v>
      </c>
      <c r="O8" s="63">
        <v>15</v>
      </c>
      <c r="P8" s="63">
        <v>6</v>
      </c>
      <c r="Q8" s="16">
        <f t="shared" si="3"/>
        <v>10</v>
      </c>
      <c r="R8" s="17">
        <v>5</v>
      </c>
      <c r="S8" s="17">
        <v>1</v>
      </c>
      <c r="T8" s="17">
        <v>4</v>
      </c>
      <c r="U8" s="63">
        <v>14</v>
      </c>
      <c r="V8" s="63">
        <v>11</v>
      </c>
    </row>
    <row r="9" spans="2:22" ht="15" customHeight="1">
      <c r="B9" s="72" t="s">
        <v>378</v>
      </c>
      <c r="C9" s="186">
        <f t="shared" si="0"/>
        <v>33</v>
      </c>
      <c r="D9" s="187"/>
      <c r="E9" s="16">
        <f t="shared" si="1"/>
        <v>19</v>
      </c>
      <c r="F9" s="17">
        <f t="shared" si="1"/>
        <v>9</v>
      </c>
      <c r="G9" s="17">
        <f t="shared" si="1"/>
        <v>6</v>
      </c>
      <c r="H9" s="17">
        <f t="shared" si="1"/>
        <v>4</v>
      </c>
      <c r="I9" s="63">
        <f t="shared" si="1"/>
        <v>24</v>
      </c>
      <c r="J9" s="63">
        <f t="shared" si="1"/>
        <v>14</v>
      </c>
      <c r="K9" s="16">
        <f t="shared" si="2"/>
        <v>9</v>
      </c>
      <c r="L9" s="17">
        <v>3</v>
      </c>
      <c r="M9" s="17">
        <v>5</v>
      </c>
      <c r="N9" s="17">
        <v>1</v>
      </c>
      <c r="O9" s="63">
        <v>13</v>
      </c>
      <c r="P9" s="63">
        <v>5</v>
      </c>
      <c r="Q9" s="16">
        <f t="shared" si="3"/>
        <v>10</v>
      </c>
      <c r="R9" s="17">
        <v>6</v>
      </c>
      <c r="S9" s="17">
        <v>1</v>
      </c>
      <c r="T9" s="17">
        <v>3</v>
      </c>
      <c r="U9" s="63">
        <v>11</v>
      </c>
      <c r="V9" s="63">
        <v>9</v>
      </c>
    </row>
    <row r="10" spans="2:22" ht="15" customHeight="1">
      <c r="B10" s="73" t="s">
        <v>394</v>
      </c>
      <c r="C10" s="186">
        <f t="shared" si="0"/>
        <v>32</v>
      </c>
      <c r="D10" s="187"/>
      <c r="E10" s="16">
        <f t="shared" si="1"/>
        <v>19</v>
      </c>
      <c r="F10" s="17">
        <f t="shared" si="1"/>
        <v>9</v>
      </c>
      <c r="G10" s="17">
        <f t="shared" si="1"/>
        <v>5</v>
      </c>
      <c r="H10" s="17">
        <f t="shared" si="1"/>
        <v>5</v>
      </c>
      <c r="I10" s="63">
        <f t="shared" si="1"/>
        <v>26</v>
      </c>
      <c r="J10" s="63">
        <f t="shared" si="1"/>
        <v>17</v>
      </c>
      <c r="K10" s="16">
        <f t="shared" si="2"/>
        <v>10</v>
      </c>
      <c r="L10" s="17">
        <v>5</v>
      </c>
      <c r="M10" s="17">
        <v>2</v>
      </c>
      <c r="N10" s="17">
        <v>3</v>
      </c>
      <c r="O10" s="63">
        <v>14</v>
      </c>
      <c r="P10" s="63">
        <v>8</v>
      </c>
      <c r="Q10" s="16">
        <f t="shared" si="3"/>
        <v>9</v>
      </c>
      <c r="R10" s="17">
        <v>4</v>
      </c>
      <c r="S10" s="17">
        <v>3</v>
      </c>
      <c r="T10" s="17">
        <v>2</v>
      </c>
      <c r="U10" s="63">
        <v>12</v>
      </c>
      <c r="V10" s="63">
        <v>9</v>
      </c>
    </row>
    <row r="11" spans="2:22" ht="15" customHeight="1">
      <c r="B11" s="73" t="s">
        <v>395</v>
      </c>
      <c r="C11" s="186">
        <f t="shared" si="0"/>
        <v>32</v>
      </c>
      <c r="D11" s="187"/>
      <c r="E11" s="16">
        <f t="shared" si="1"/>
        <v>19</v>
      </c>
      <c r="F11" s="17">
        <f t="shared" si="1"/>
        <v>9</v>
      </c>
      <c r="G11" s="17">
        <f t="shared" si="1"/>
        <v>5</v>
      </c>
      <c r="H11" s="17">
        <f t="shared" si="1"/>
        <v>5</v>
      </c>
      <c r="I11" s="63">
        <f t="shared" si="1"/>
        <v>22</v>
      </c>
      <c r="J11" s="63">
        <f t="shared" si="1"/>
        <v>18</v>
      </c>
      <c r="K11" s="16">
        <f t="shared" si="2"/>
        <v>9</v>
      </c>
      <c r="L11" s="17">
        <v>6</v>
      </c>
      <c r="M11" s="17">
        <v>1</v>
      </c>
      <c r="N11" s="17">
        <v>2</v>
      </c>
      <c r="O11" s="63">
        <v>12</v>
      </c>
      <c r="P11" s="63">
        <v>7</v>
      </c>
      <c r="Q11" s="16">
        <f t="shared" si="3"/>
        <v>10</v>
      </c>
      <c r="R11" s="17">
        <v>3</v>
      </c>
      <c r="S11" s="17">
        <v>4</v>
      </c>
      <c r="T11" s="17">
        <v>3</v>
      </c>
      <c r="U11" s="63">
        <v>10</v>
      </c>
      <c r="V11" s="63">
        <v>11</v>
      </c>
    </row>
    <row r="12" spans="2:22" ht="15" customHeight="1">
      <c r="B12" s="73" t="s">
        <v>3</v>
      </c>
      <c r="C12" s="186">
        <f t="shared" si="0"/>
        <v>29</v>
      </c>
      <c r="D12" s="187"/>
      <c r="E12" s="16">
        <f t="shared" si="1"/>
        <v>19</v>
      </c>
      <c r="F12" s="17">
        <f t="shared" si="1"/>
        <v>7</v>
      </c>
      <c r="G12" s="17">
        <f t="shared" si="1"/>
        <v>8</v>
      </c>
      <c r="H12" s="17">
        <f t="shared" si="1"/>
        <v>4</v>
      </c>
      <c r="I12" s="63">
        <f t="shared" si="1"/>
        <v>26</v>
      </c>
      <c r="J12" s="63">
        <f t="shared" si="1"/>
        <v>29</v>
      </c>
      <c r="K12" s="16">
        <f t="shared" si="2"/>
        <v>9</v>
      </c>
      <c r="L12" s="17">
        <v>4</v>
      </c>
      <c r="M12" s="17">
        <v>4</v>
      </c>
      <c r="N12" s="17">
        <v>1</v>
      </c>
      <c r="O12" s="63">
        <v>15</v>
      </c>
      <c r="P12" s="63">
        <v>11</v>
      </c>
      <c r="Q12" s="16">
        <f t="shared" si="3"/>
        <v>10</v>
      </c>
      <c r="R12" s="17">
        <v>3</v>
      </c>
      <c r="S12" s="17">
        <v>4</v>
      </c>
      <c r="T12" s="17">
        <v>3</v>
      </c>
      <c r="U12" s="63">
        <v>11</v>
      </c>
      <c r="V12" s="63">
        <v>18</v>
      </c>
    </row>
    <row r="13" spans="2:22" ht="15" customHeight="1">
      <c r="B13" s="71" t="s">
        <v>377</v>
      </c>
      <c r="C13" s="186">
        <f t="shared" si="0"/>
        <v>28</v>
      </c>
      <c r="D13" s="187"/>
      <c r="E13" s="16">
        <f t="shared" si="1"/>
        <v>19</v>
      </c>
      <c r="F13" s="17">
        <f t="shared" si="1"/>
        <v>7</v>
      </c>
      <c r="G13" s="17">
        <f t="shared" si="1"/>
        <v>7</v>
      </c>
      <c r="H13" s="17">
        <f t="shared" si="1"/>
        <v>5</v>
      </c>
      <c r="I13" s="63">
        <f t="shared" si="1"/>
        <v>27</v>
      </c>
      <c r="J13" s="63">
        <f t="shared" si="1"/>
        <v>22</v>
      </c>
      <c r="K13" s="16">
        <f t="shared" si="2"/>
        <v>9</v>
      </c>
      <c r="L13" s="17">
        <v>3</v>
      </c>
      <c r="M13" s="17">
        <v>5</v>
      </c>
      <c r="N13" s="17">
        <v>1</v>
      </c>
      <c r="O13" s="63">
        <v>12</v>
      </c>
      <c r="P13" s="63">
        <v>7</v>
      </c>
      <c r="Q13" s="16">
        <f t="shared" si="3"/>
        <v>10</v>
      </c>
      <c r="R13" s="17">
        <v>4</v>
      </c>
      <c r="S13" s="17">
        <v>2</v>
      </c>
      <c r="T13" s="17">
        <v>4</v>
      </c>
      <c r="U13" s="63">
        <v>15</v>
      </c>
      <c r="V13" s="63">
        <v>15</v>
      </c>
    </row>
    <row r="14" spans="2:22" ht="15" customHeight="1">
      <c r="B14" s="73" t="s">
        <v>380</v>
      </c>
      <c r="C14" s="186">
        <f t="shared" si="0"/>
        <v>28</v>
      </c>
      <c r="D14" s="187"/>
      <c r="E14" s="16">
        <f t="shared" si="1"/>
        <v>19</v>
      </c>
      <c r="F14" s="17">
        <f t="shared" si="1"/>
        <v>6</v>
      </c>
      <c r="G14" s="17">
        <f t="shared" si="1"/>
        <v>10</v>
      </c>
      <c r="H14" s="17">
        <f t="shared" si="1"/>
        <v>3</v>
      </c>
      <c r="I14" s="63">
        <f t="shared" si="1"/>
        <v>25</v>
      </c>
      <c r="J14" s="63">
        <f t="shared" si="1"/>
        <v>15</v>
      </c>
      <c r="K14" s="16">
        <f t="shared" si="2"/>
        <v>10</v>
      </c>
      <c r="L14" s="17">
        <v>4</v>
      </c>
      <c r="M14" s="17">
        <v>3</v>
      </c>
      <c r="N14" s="17">
        <v>3</v>
      </c>
      <c r="O14" s="63">
        <v>16</v>
      </c>
      <c r="P14" s="63">
        <v>8</v>
      </c>
      <c r="Q14" s="16">
        <f t="shared" si="3"/>
        <v>9</v>
      </c>
      <c r="R14" s="17">
        <v>2</v>
      </c>
      <c r="S14" s="17">
        <v>7</v>
      </c>
      <c r="T14" s="17">
        <v>0</v>
      </c>
      <c r="U14" s="63">
        <v>9</v>
      </c>
      <c r="V14" s="63">
        <v>7</v>
      </c>
    </row>
    <row r="15" spans="2:22" ht="15" customHeight="1">
      <c r="B15" s="73" t="s">
        <v>387</v>
      </c>
      <c r="C15" s="186">
        <f t="shared" si="0"/>
        <v>28</v>
      </c>
      <c r="D15" s="187"/>
      <c r="E15" s="16">
        <f t="shared" si="1"/>
        <v>19</v>
      </c>
      <c r="F15" s="17">
        <f t="shared" si="1"/>
        <v>8</v>
      </c>
      <c r="G15" s="17">
        <f t="shared" si="1"/>
        <v>4</v>
      </c>
      <c r="H15" s="17">
        <f t="shared" si="1"/>
        <v>7</v>
      </c>
      <c r="I15" s="63">
        <f t="shared" si="1"/>
        <v>21</v>
      </c>
      <c r="J15" s="63">
        <f t="shared" si="1"/>
        <v>22</v>
      </c>
      <c r="K15" s="16">
        <f t="shared" si="2"/>
        <v>9</v>
      </c>
      <c r="L15" s="17">
        <v>3</v>
      </c>
      <c r="M15" s="17">
        <v>3</v>
      </c>
      <c r="N15" s="17">
        <v>3</v>
      </c>
      <c r="O15" s="63">
        <v>11</v>
      </c>
      <c r="P15" s="63">
        <v>11</v>
      </c>
      <c r="Q15" s="16">
        <f t="shared" si="3"/>
        <v>10</v>
      </c>
      <c r="R15" s="17">
        <v>5</v>
      </c>
      <c r="S15" s="17">
        <v>1</v>
      </c>
      <c r="T15" s="17">
        <v>4</v>
      </c>
      <c r="U15" s="63">
        <v>10</v>
      </c>
      <c r="V15" s="63">
        <v>11</v>
      </c>
    </row>
    <row r="16" spans="2:22" ht="15" customHeight="1">
      <c r="B16" s="73" t="s">
        <v>383</v>
      </c>
      <c r="C16" s="186">
        <f t="shared" si="0"/>
        <v>26</v>
      </c>
      <c r="D16" s="187"/>
      <c r="E16" s="16">
        <f t="shared" si="1"/>
        <v>19</v>
      </c>
      <c r="F16" s="17">
        <f t="shared" si="1"/>
        <v>7</v>
      </c>
      <c r="G16" s="17">
        <f t="shared" si="1"/>
        <v>5</v>
      </c>
      <c r="H16" s="17">
        <f t="shared" si="1"/>
        <v>7</v>
      </c>
      <c r="I16" s="63">
        <f t="shared" si="1"/>
        <v>30</v>
      </c>
      <c r="J16" s="63">
        <f t="shared" si="1"/>
        <v>28</v>
      </c>
      <c r="K16" s="16">
        <f t="shared" si="2"/>
        <v>10</v>
      </c>
      <c r="L16" s="17">
        <v>6</v>
      </c>
      <c r="M16" s="17">
        <v>1</v>
      </c>
      <c r="N16" s="17">
        <v>3</v>
      </c>
      <c r="O16" s="63">
        <v>16</v>
      </c>
      <c r="P16" s="63">
        <v>9</v>
      </c>
      <c r="Q16" s="16">
        <f t="shared" si="3"/>
        <v>9</v>
      </c>
      <c r="R16" s="17">
        <v>1</v>
      </c>
      <c r="S16" s="17">
        <v>4</v>
      </c>
      <c r="T16" s="17">
        <v>4</v>
      </c>
      <c r="U16" s="63">
        <v>14</v>
      </c>
      <c r="V16" s="63">
        <v>19</v>
      </c>
    </row>
    <row r="17" spans="2:22" ht="15" customHeight="1">
      <c r="B17" s="73" t="s">
        <v>389</v>
      </c>
      <c r="C17" s="186">
        <f t="shared" si="0"/>
        <v>24</v>
      </c>
      <c r="D17" s="187"/>
      <c r="E17" s="16">
        <f t="shared" si="1"/>
        <v>19</v>
      </c>
      <c r="F17" s="17">
        <f t="shared" si="1"/>
        <v>6</v>
      </c>
      <c r="G17" s="17">
        <f t="shared" si="1"/>
        <v>6</v>
      </c>
      <c r="H17" s="17">
        <f t="shared" si="1"/>
        <v>7</v>
      </c>
      <c r="I17" s="63">
        <f t="shared" si="1"/>
        <v>17</v>
      </c>
      <c r="J17" s="63">
        <f t="shared" si="1"/>
        <v>22</v>
      </c>
      <c r="K17" s="16">
        <f t="shared" si="2"/>
        <v>10</v>
      </c>
      <c r="L17" s="17">
        <v>4</v>
      </c>
      <c r="M17" s="17">
        <v>2</v>
      </c>
      <c r="N17" s="17">
        <v>4</v>
      </c>
      <c r="O17" s="63">
        <v>11</v>
      </c>
      <c r="P17" s="63">
        <v>10</v>
      </c>
      <c r="Q17" s="16">
        <f t="shared" si="3"/>
        <v>9</v>
      </c>
      <c r="R17" s="17">
        <v>2</v>
      </c>
      <c r="S17" s="17">
        <v>4</v>
      </c>
      <c r="T17" s="17">
        <v>3</v>
      </c>
      <c r="U17" s="63">
        <v>6</v>
      </c>
      <c r="V17" s="63">
        <v>12</v>
      </c>
    </row>
    <row r="18" spans="2:22" ht="15" customHeight="1">
      <c r="B18" s="73" t="s">
        <v>384</v>
      </c>
      <c r="C18" s="186">
        <f t="shared" si="0"/>
        <v>21</v>
      </c>
      <c r="D18" s="187"/>
      <c r="E18" s="16">
        <f t="shared" si="1"/>
        <v>19</v>
      </c>
      <c r="F18" s="17">
        <f t="shared" si="1"/>
        <v>4</v>
      </c>
      <c r="G18" s="17">
        <f t="shared" si="1"/>
        <v>9</v>
      </c>
      <c r="H18" s="17">
        <f t="shared" si="1"/>
        <v>6</v>
      </c>
      <c r="I18" s="63">
        <f t="shared" si="1"/>
        <v>14</v>
      </c>
      <c r="J18" s="63">
        <f t="shared" si="1"/>
        <v>22</v>
      </c>
      <c r="K18" s="16">
        <f t="shared" si="2"/>
        <v>10</v>
      </c>
      <c r="L18" s="17">
        <v>2</v>
      </c>
      <c r="M18" s="17">
        <v>4</v>
      </c>
      <c r="N18" s="17">
        <v>4</v>
      </c>
      <c r="O18" s="63">
        <v>10</v>
      </c>
      <c r="P18" s="63">
        <v>17</v>
      </c>
      <c r="Q18" s="16">
        <f t="shared" si="3"/>
        <v>9</v>
      </c>
      <c r="R18" s="17">
        <v>2</v>
      </c>
      <c r="S18" s="17">
        <v>5</v>
      </c>
      <c r="T18" s="17">
        <v>2</v>
      </c>
      <c r="U18" s="63">
        <v>4</v>
      </c>
      <c r="V18" s="63">
        <v>5</v>
      </c>
    </row>
    <row r="19" spans="2:22" ht="15" customHeight="1">
      <c r="B19" s="73" t="s">
        <v>390</v>
      </c>
      <c r="C19" s="186">
        <f t="shared" si="0"/>
        <v>20</v>
      </c>
      <c r="D19" s="187"/>
      <c r="E19" s="16">
        <f t="shared" si="1"/>
        <v>19</v>
      </c>
      <c r="F19" s="17">
        <f t="shared" si="1"/>
        <v>5</v>
      </c>
      <c r="G19" s="17">
        <f t="shared" si="1"/>
        <v>5</v>
      </c>
      <c r="H19" s="17">
        <f t="shared" si="1"/>
        <v>9</v>
      </c>
      <c r="I19" s="63">
        <f t="shared" si="1"/>
        <v>14</v>
      </c>
      <c r="J19" s="63">
        <f t="shared" si="1"/>
        <v>22</v>
      </c>
      <c r="K19" s="16">
        <f t="shared" si="2"/>
        <v>10</v>
      </c>
      <c r="L19" s="17">
        <v>4</v>
      </c>
      <c r="M19" s="17">
        <v>3</v>
      </c>
      <c r="N19" s="17">
        <v>3</v>
      </c>
      <c r="O19" s="63">
        <v>9</v>
      </c>
      <c r="P19" s="63">
        <v>8</v>
      </c>
      <c r="Q19" s="16">
        <f t="shared" si="3"/>
        <v>9</v>
      </c>
      <c r="R19" s="17">
        <v>1</v>
      </c>
      <c r="S19" s="17">
        <v>2</v>
      </c>
      <c r="T19" s="17">
        <v>6</v>
      </c>
      <c r="U19" s="63">
        <v>5</v>
      </c>
      <c r="V19" s="63">
        <v>14</v>
      </c>
    </row>
    <row r="20" spans="2:22" ht="15" customHeight="1">
      <c r="B20" s="73" t="s">
        <v>385</v>
      </c>
      <c r="C20" s="186">
        <f t="shared" si="0"/>
        <v>20</v>
      </c>
      <c r="D20" s="187"/>
      <c r="E20" s="16">
        <f t="shared" si="1"/>
        <v>19</v>
      </c>
      <c r="F20" s="17">
        <f t="shared" si="1"/>
        <v>5</v>
      </c>
      <c r="G20" s="17">
        <f t="shared" si="1"/>
        <v>5</v>
      </c>
      <c r="H20" s="17">
        <f t="shared" si="1"/>
        <v>9</v>
      </c>
      <c r="I20" s="63">
        <f t="shared" si="1"/>
        <v>13</v>
      </c>
      <c r="J20" s="63">
        <f t="shared" si="1"/>
        <v>21</v>
      </c>
      <c r="K20" s="16">
        <f t="shared" si="2"/>
        <v>9</v>
      </c>
      <c r="L20" s="17">
        <v>2</v>
      </c>
      <c r="M20" s="17">
        <v>3</v>
      </c>
      <c r="N20" s="17">
        <v>4</v>
      </c>
      <c r="O20" s="63">
        <v>6</v>
      </c>
      <c r="P20" s="63">
        <v>8</v>
      </c>
      <c r="Q20" s="16">
        <f t="shared" si="3"/>
        <v>10</v>
      </c>
      <c r="R20" s="17">
        <v>3</v>
      </c>
      <c r="S20" s="17">
        <v>2</v>
      </c>
      <c r="T20" s="17">
        <v>5</v>
      </c>
      <c r="U20" s="63">
        <v>7</v>
      </c>
      <c r="V20" s="63">
        <v>13</v>
      </c>
    </row>
    <row r="21" spans="2:23" ht="15" customHeight="1">
      <c r="B21" s="73" t="s">
        <v>396</v>
      </c>
      <c r="C21" s="186">
        <f>SUM(F21*3,G21-W21)</f>
        <v>19</v>
      </c>
      <c r="D21" s="187"/>
      <c r="E21" s="16">
        <f aca="true" t="shared" si="4" ref="E21:J24">SUM(K21,Q21)</f>
        <v>19</v>
      </c>
      <c r="F21" s="17">
        <f t="shared" si="4"/>
        <v>6</v>
      </c>
      <c r="G21" s="17">
        <f t="shared" si="4"/>
        <v>4</v>
      </c>
      <c r="H21" s="17">
        <f t="shared" si="4"/>
        <v>9</v>
      </c>
      <c r="I21" s="63">
        <f t="shared" si="4"/>
        <v>15</v>
      </c>
      <c r="J21" s="63">
        <f t="shared" si="4"/>
        <v>20</v>
      </c>
      <c r="K21" s="16">
        <f t="shared" si="2"/>
        <v>9</v>
      </c>
      <c r="L21" s="17">
        <v>1</v>
      </c>
      <c r="M21" s="17">
        <v>4</v>
      </c>
      <c r="N21" s="17">
        <v>4</v>
      </c>
      <c r="O21" s="63">
        <v>7</v>
      </c>
      <c r="P21" s="63">
        <v>10</v>
      </c>
      <c r="Q21" s="16">
        <f t="shared" si="3"/>
        <v>10</v>
      </c>
      <c r="R21" s="17">
        <v>5</v>
      </c>
      <c r="S21" s="17">
        <v>0</v>
      </c>
      <c r="T21" s="17">
        <v>5</v>
      </c>
      <c r="U21" s="63">
        <v>8</v>
      </c>
      <c r="V21" s="63">
        <v>10</v>
      </c>
      <c r="W21" s="81">
        <v>3</v>
      </c>
    </row>
    <row r="22" spans="2:22" ht="15" customHeight="1">
      <c r="B22" s="76" t="s">
        <v>391</v>
      </c>
      <c r="C22" s="186">
        <f>SUM(F22*3,G22)</f>
        <v>15</v>
      </c>
      <c r="D22" s="187"/>
      <c r="E22" s="16">
        <f t="shared" si="4"/>
        <v>19</v>
      </c>
      <c r="F22" s="17">
        <f t="shared" si="4"/>
        <v>2</v>
      </c>
      <c r="G22" s="17">
        <f t="shared" si="4"/>
        <v>9</v>
      </c>
      <c r="H22" s="17">
        <f t="shared" si="4"/>
        <v>8</v>
      </c>
      <c r="I22" s="63">
        <f t="shared" si="4"/>
        <v>14</v>
      </c>
      <c r="J22" s="63">
        <f t="shared" si="4"/>
        <v>28</v>
      </c>
      <c r="K22" s="16">
        <f t="shared" si="2"/>
        <v>10</v>
      </c>
      <c r="L22" s="17">
        <v>1</v>
      </c>
      <c r="M22" s="17">
        <v>4</v>
      </c>
      <c r="N22" s="17">
        <v>5</v>
      </c>
      <c r="O22" s="63">
        <v>9</v>
      </c>
      <c r="P22" s="63">
        <v>17</v>
      </c>
      <c r="Q22" s="16">
        <f t="shared" si="3"/>
        <v>9</v>
      </c>
      <c r="R22" s="17">
        <v>1</v>
      </c>
      <c r="S22" s="17">
        <v>5</v>
      </c>
      <c r="T22" s="17">
        <v>3</v>
      </c>
      <c r="U22" s="63">
        <v>5</v>
      </c>
      <c r="V22" s="63">
        <v>11</v>
      </c>
    </row>
    <row r="23" spans="2:22" ht="15" customHeight="1">
      <c r="B23" s="74" t="s">
        <v>397</v>
      </c>
      <c r="C23" s="186">
        <f>SUM(F23*3,G23)</f>
        <v>8</v>
      </c>
      <c r="D23" s="187"/>
      <c r="E23" s="16">
        <f t="shared" si="4"/>
        <v>19</v>
      </c>
      <c r="F23" s="17">
        <f t="shared" si="4"/>
        <v>1</v>
      </c>
      <c r="G23" s="17">
        <f t="shared" si="4"/>
        <v>5</v>
      </c>
      <c r="H23" s="17">
        <f t="shared" si="4"/>
        <v>13</v>
      </c>
      <c r="I23" s="63">
        <f t="shared" si="4"/>
        <v>12</v>
      </c>
      <c r="J23" s="63">
        <f t="shared" si="4"/>
        <v>28</v>
      </c>
      <c r="K23" s="16">
        <f t="shared" si="2"/>
        <v>9</v>
      </c>
      <c r="L23" s="17">
        <v>1</v>
      </c>
      <c r="M23" s="17">
        <v>1</v>
      </c>
      <c r="N23" s="17">
        <v>7</v>
      </c>
      <c r="O23" s="63">
        <v>7</v>
      </c>
      <c r="P23" s="63">
        <v>15</v>
      </c>
      <c r="Q23" s="16">
        <f t="shared" si="3"/>
        <v>10</v>
      </c>
      <c r="R23" s="17">
        <v>0</v>
      </c>
      <c r="S23" s="17">
        <v>4</v>
      </c>
      <c r="T23" s="17">
        <v>6</v>
      </c>
      <c r="U23" s="63">
        <v>5</v>
      </c>
      <c r="V23" s="63">
        <v>13</v>
      </c>
    </row>
    <row r="24" spans="2:22" ht="15" customHeight="1">
      <c r="B24" s="75" t="s">
        <v>393</v>
      </c>
      <c r="C24" s="186">
        <f>SUM(F24*3,G24)</f>
        <v>7</v>
      </c>
      <c r="D24" s="187"/>
      <c r="E24" s="16">
        <f t="shared" si="4"/>
        <v>19</v>
      </c>
      <c r="F24" s="17">
        <f t="shared" si="4"/>
        <v>0</v>
      </c>
      <c r="G24" s="17">
        <f t="shared" si="4"/>
        <v>7</v>
      </c>
      <c r="H24" s="17">
        <f t="shared" si="4"/>
        <v>12</v>
      </c>
      <c r="I24" s="63">
        <f t="shared" si="4"/>
        <v>11</v>
      </c>
      <c r="J24" s="63">
        <f t="shared" si="4"/>
        <v>30</v>
      </c>
      <c r="K24" s="16">
        <f t="shared" si="2"/>
        <v>9</v>
      </c>
      <c r="L24" s="17">
        <v>0</v>
      </c>
      <c r="M24" s="17">
        <v>5</v>
      </c>
      <c r="N24" s="17">
        <v>4</v>
      </c>
      <c r="O24" s="63">
        <v>3</v>
      </c>
      <c r="P24" s="63">
        <v>7</v>
      </c>
      <c r="Q24" s="16">
        <f t="shared" si="3"/>
        <v>10</v>
      </c>
      <c r="R24" s="17">
        <v>0</v>
      </c>
      <c r="S24" s="17">
        <v>2</v>
      </c>
      <c r="T24" s="17">
        <v>8</v>
      </c>
      <c r="U24" s="63">
        <v>8</v>
      </c>
      <c r="V24" s="63">
        <v>23</v>
      </c>
    </row>
  </sheetData>
  <sheetProtection/>
  <mergeCells count="25">
    <mergeCell ref="C5:D5"/>
    <mergeCell ref="C6:D6"/>
    <mergeCell ref="C7:D7"/>
    <mergeCell ref="C8:D8"/>
    <mergeCell ref="C9:D9"/>
    <mergeCell ref="D1:V2"/>
    <mergeCell ref="C3:D3"/>
    <mergeCell ref="E3:J3"/>
    <mergeCell ref="K3:P3"/>
    <mergeCell ref="Q3:V3"/>
    <mergeCell ref="C10:D10"/>
    <mergeCell ref="C11:D11"/>
    <mergeCell ref="C12:D12"/>
    <mergeCell ref="C13:D13"/>
    <mergeCell ref="C14:D14"/>
    <mergeCell ref="C15:D15"/>
    <mergeCell ref="C22:D22"/>
    <mergeCell ref="C23:D23"/>
    <mergeCell ref="C24:D24"/>
    <mergeCell ref="C16:D16"/>
    <mergeCell ref="C17:D17"/>
    <mergeCell ref="C18:D18"/>
    <mergeCell ref="C19:D19"/>
    <mergeCell ref="C20:D20"/>
    <mergeCell ref="C21:D21"/>
  </mergeCells>
  <printOptions/>
  <pageMargins left="0.15" right="0.55" top="0.43" bottom="0.12" header="0.17" footer="0.1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4"/>
  <sheetViews>
    <sheetView showGridLines="0" zoomScale="120" zoomScaleNormal="120" zoomScalePageLayoutView="0" workbookViewId="0" topLeftCell="A1">
      <selection activeCell="F31" sqref="F31"/>
    </sheetView>
  </sheetViews>
  <sheetFormatPr defaultColWidth="2.8515625" defaultRowHeight="15" customHeight="1"/>
  <cols>
    <col min="1" max="1" width="3.8515625" style="0" bestFit="1" customWidth="1"/>
    <col min="2" max="2" width="18.00390625" style="0" bestFit="1" customWidth="1"/>
    <col min="3" max="22" width="3.421875" style="0" customWidth="1"/>
    <col min="23" max="23" width="2.8515625" style="81" customWidth="1"/>
    <col min="24" max="26" width="2.8515625" style="64" customWidth="1"/>
  </cols>
  <sheetData>
    <row r="1" spans="4:22" ht="15" customHeight="1">
      <c r="D1" s="195" t="s">
        <v>373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4:22" ht="15" customHeight="1"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2:22" ht="15" customHeight="1">
      <c r="B3" s="2" t="s">
        <v>11</v>
      </c>
      <c r="C3" s="193" t="s">
        <v>12</v>
      </c>
      <c r="D3" s="194"/>
      <c r="E3" s="190" t="s">
        <v>13</v>
      </c>
      <c r="F3" s="191"/>
      <c r="G3" s="191"/>
      <c r="H3" s="191"/>
      <c r="I3" s="191"/>
      <c r="J3" s="192"/>
      <c r="K3" s="190" t="s">
        <v>14</v>
      </c>
      <c r="L3" s="191"/>
      <c r="M3" s="191"/>
      <c r="N3" s="191"/>
      <c r="O3" s="191"/>
      <c r="P3" s="192"/>
      <c r="Q3" s="190" t="s">
        <v>15</v>
      </c>
      <c r="R3" s="191"/>
      <c r="S3" s="191"/>
      <c r="T3" s="191"/>
      <c r="U3" s="191"/>
      <c r="V3" s="192"/>
    </row>
    <row r="4" spans="2:22" ht="15" customHeight="1">
      <c r="B4" s="19"/>
      <c r="C4" s="20"/>
      <c r="D4" s="21"/>
      <c r="E4" s="16" t="s">
        <v>18</v>
      </c>
      <c r="F4" s="17" t="s">
        <v>19</v>
      </c>
      <c r="G4" s="17" t="s">
        <v>20</v>
      </c>
      <c r="H4" s="17" t="s">
        <v>1</v>
      </c>
      <c r="I4" s="17" t="s">
        <v>21</v>
      </c>
      <c r="J4" s="18" t="s">
        <v>22</v>
      </c>
      <c r="K4" s="16" t="s">
        <v>18</v>
      </c>
      <c r="L4" s="17" t="s">
        <v>19</v>
      </c>
      <c r="M4" s="17" t="s">
        <v>20</v>
      </c>
      <c r="N4" s="17" t="s">
        <v>1</v>
      </c>
      <c r="O4" s="17" t="s">
        <v>21</v>
      </c>
      <c r="P4" s="18" t="s">
        <v>22</v>
      </c>
      <c r="Q4" s="16" t="s">
        <v>18</v>
      </c>
      <c r="R4" s="17" t="s">
        <v>19</v>
      </c>
      <c r="S4" s="17" t="s">
        <v>20</v>
      </c>
      <c r="T4" s="17" t="s">
        <v>1</v>
      </c>
      <c r="U4" s="17" t="s">
        <v>21</v>
      </c>
      <c r="V4" s="18" t="s">
        <v>22</v>
      </c>
    </row>
    <row r="5" spans="2:22" ht="15" customHeight="1">
      <c r="B5" s="68" t="s">
        <v>374</v>
      </c>
      <c r="C5" s="186">
        <f aca="true" t="shared" si="0" ref="C5:C15">SUM(F5*3,G5-W5)</f>
        <v>36</v>
      </c>
      <c r="D5" s="187"/>
      <c r="E5" s="16">
        <f aca="true" t="shared" si="1" ref="E5:E15">SUM(K5,Q5)</f>
        <v>19</v>
      </c>
      <c r="F5" s="17">
        <f aca="true" t="shared" si="2" ref="F5:F15">SUM(L5,R5)</f>
        <v>11</v>
      </c>
      <c r="G5" s="17">
        <f aca="true" t="shared" si="3" ref="G5:G15">SUM(M5,S5)</f>
        <v>3</v>
      </c>
      <c r="H5" s="17">
        <f aca="true" t="shared" si="4" ref="H5:H15">SUM(N5,T5)</f>
        <v>5</v>
      </c>
      <c r="I5" s="63">
        <f aca="true" t="shared" si="5" ref="I5:I15">SUM(O5,U5)</f>
        <v>32</v>
      </c>
      <c r="J5" s="63">
        <f aca="true" t="shared" si="6" ref="J5:J15">SUM(P5,V5)</f>
        <v>22</v>
      </c>
      <c r="K5" s="16">
        <f aca="true" t="shared" si="7" ref="K5:K15">SUM(L5:N5)</f>
        <v>10</v>
      </c>
      <c r="L5" s="17">
        <v>6</v>
      </c>
      <c r="M5" s="17">
        <v>1</v>
      </c>
      <c r="N5" s="17">
        <v>3</v>
      </c>
      <c r="O5" s="63">
        <v>16</v>
      </c>
      <c r="P5" s="63">
        <v>10</v>
      </c>
      <c r="Q5" s="16">
        <f aca="true" t="shared" si="8" ref="Q5:Q15">SUM(R5:T5)</f>
        <v>9</v>
      </c>
      <c r="R5" s="17">
        <v>5</v>
      </c>
      <c r="S5" s="17">
        <v>2</v>
      </c>
      <c r="T5" s="17">
        <v>2</v>
      </c>
      <c r="U5" s="63">
        <v>16</v>
      </c>
      <c r="V5" s="63">
        <v>12</v>
      </c>
    </row>
    <row r="6" spans="2:22" ht="15" customHeight="1">
      <c r="B6" s="71" t="s">
        <v>377</v>
      </c>
      <c r="C6" s="186">
        <f t="shared" si="0"/>
        <v>31</v>
      </c>
      <c r="D6" s="187"/>
      <c r="E6" s="16">
        <f t="shared" si="1"/>
        <v>19</v>
      </c>
      <c r="F6" s="17">
        <f t="shared" si="2"/>
        <v>8</v>
      </c>
      <c r="G6" s="17">
        <f t="shared" si="3"/>
        <v>7</v>
      </c>
      <c r="H6" s="17">
        <f t="shared" si="4"/>
        <v>4</v>
      </c>
      <c r="I6" s="63">
        <f t="shared" si="5"/>
        <v>29</v>
      </c>
      <c r="J6" s="63">
        <f t="shared" si="6"/>
        <v>17</v>
      </c>
      <c r="K6" s="16">
        <f t="shared" si="7"/>
        <v>10</v>
      </c>
      <c r="L6" s="17">
        <v>5</v>
      </c>
      <c r="M6" s="17">
        <v>3</v>
      </c>
      <c r="N6" s="17">
        <v>2</v>
      </c>
      <c r="O6" s="63">
        <v>17</v>
      </c>
      <c r="P6" s="63">
        <v>8</v>
      </c>
      <c r="Q6" s="16">
        <f t="shared" si="8"/>
        <v>9</v>
      </c>
      <c r="R6" s="17">
        <v>3</v>
      </c>
      <c r="S6" s="17">
        <v>4</v>
      </c>
      <c r="T6" s="17">
        <v>2</v>
      </c>
      <c r="U6" s="63">
        <v>12</v>
      </c>
      <c r="V6" s="63">
        <v>9</v>
      </c>
    </row>
    <row r="7" spans="2:22" ht="15" customHeight="1">
      <c r="B7" s="73" t="s">
        <v>385</v>
      </c>
      <c r="C7" s="186">
        <f t="shared" si="0"/>
        <v>30</v>
      </c>
      <c r="D7" s="187"/>
      <c r="E7" s="16">
        <f t="shared" si="1"/>
        <v>19</v>
      </c>
      <c r="F7" s="17">
        <f t="shared" si="2"/>
        <v>9</v>
      </c>
      <c r="G7" s="17">
        <f t="shared" si="3"/>
        <v>3</v>
      </c>
      <c r="H7" s="17">
        <f t="shared" si="4"/>
        <v>7</v>
      </c>
      <c r="I7" s="63">
        <f t="shared" si="5"/>
        <v>33</v>
      </c>
      <c r="J7" s="63">
        <f t="shared" si="6"/>
        <v>22</v>
      </c>
      <c r="K7" s="16">
        <f t="shared" si="7"/>
        <v>10</v>
      </c>
      <c r="L7" s="17">
        <v>3</v>
      </c>
      <c r="M7" s="17">
        <v>3</v>
      </c>
      <c r="N7" s="17">
        <v>4</v>
      </c>
      <c r="O7" s="63">
        <v>12</v>
      </c>
      <c r="P7" s="63">
        <v>12</v>
      </c>
      <c r="Q7" s="16">
        <f t="shared" si="8"/>
        <v>9</v>
      </c>
      <c r="R7" s="17">
        <v>6</v>
      </c>
      <c r="S7" s="17">
        <v>0</v>
      </c>
      <c r="T7" s="17">
        <v>3</v>
      </c>
      <c r="U7" s="63">
        <v>21</v>
      </c>
      <c r="V7" s="63">
        <v>10</v>
      </c>
    </row>
    <row r="8" spans="2:22" ht="15" customHeight="1">
      <c r="B8" s="69" t="s">
        <v>375</v>
      </c>
      <c r="C8" s="186">
        <f t="shared" si="0"/>
        <v>30</v>
      </c>
      <c r="D8" s="187"/>
      <c r="E8" s="16">
        <f t="shared" si="1"/>
        <v>19</v>
      </c>
      <c r="F8" s="17">
        <f t="shared" si="2"/>
        <v>8</v>
      </c>
      <c r="G8" s="17">
        <f t="shared" si="3"/>
        <v>6</v>
      </c>
      <c r="H8" s="17">
        <f t="shared" si="4"/>
        <v>5</v>
      </c>
      <c r="I8" s="63">
        <f t="shared" si="5"/>
        <v>31</v>
      </c>
      <c r="J8" s="63">
        <f t="shared" si="6"/>
        <v>23</v>
      </c>
      <c r="K8" s="16">
        <f t="shared" si="7"/>
        <v>9</v>
      </c>
      <c r="L8" s="17">
        <v>4</v>
      </c>
      <c r="M8" s="17">
        <v>4</v>
      </c>
      <c r="N8" s="17">
        <v>1</v>
      </c>
      <c r="O8" s="63">
        <v>16</v>
      </c>
      <c r="P8" s="63">
        <v>10</v>
      </c>
      <c r="Q8" s="16">
        <f t="shared" si="8"/>
        <v>10</v>
      </c>
      <c r="R8" s="17">
        <v>4</v>
      </c>
      <c r="S8" s="17">
        <v>2</v>
      </c>
      <c r="T8" s="17">
        <v>4</v>
      </c>
      <c r="U8" s="63">
        <v>15</v>
      </c>
      <c r="V8" s="63">
        <v>13</v>
      </c>
    </row>
    <row r="9" spans="2:23" ht="15" customHeight="1">
      <c r="B9" s="73" t="s">
        <v>398</v>
      </c>
      <c r="C9" s="186">
        <f t="shared" si="0"/>
        <v>30</v>
      </c>
      <c r="D9" s="187"/>
      <c r="E9" s="16">
        <f t="shared" si="1"/>
        <v>19</v>
      </c>
      <c r="F9" s="17">
        <f t="shared" si="2"/>
        <v>11</v>
      </c>
      <c r="G9" s="17">
        <f t="shared" si="3"/>
        <v>5</v>
      </c>
      <c r="H9" s="17">
        <f t="shared" si="4"/>
        <v>3</v>
      </c>
      <c r="I9" s="63">
        <f t="shared" si="5"/>
        <v>29</v>
      </c>
      <c r="J9" s="63">
        <f t="shared" si="6"/>
        <v>16</v>
      </c>
      <c r="K9" s="16">
        <f t="shared" si="7"/>
        <v>10</v>
      </c>
      <c r="L9" s="17">
        <v>5</v>
      </c>
      <c r="M9" s="17">
        <v>2</v>
      </c>
      <c r="N9" s="17">
        <v>3</v>
      </c>
      <c r="O9" s="63">
        <v>14</v>
      </c>
      <c r="P9" s="63">
        <v>10</v>
      </c>
      <c r="Q9" s="16">
        <f t="shared" si="8"/>
        <v>9</v>
      </c>
      <c r="R9" s="17">
        <v>6</v>
      </c>
      <c r="S9" s="17">
        <v>3</v>
      </c>
      <c r="T9" s="17">
        <v>0</v>
      </c>
      <c r="U9" s="63">
        <v>15</v>
      </c>
      <c r="V9" s="63">
        <v>6</v>
      </c>
      <c r="W9" s="81">
        <v>8</v>
      </c>
    </row>
    <row r="10" spans="2:22" ht="15" customHeight="1">
      <c r="B10" s="73" t="s">
        <v>384</v>
      </c>
      <c r="C10" s="186">
        <f t="shared" si="0"/>
        <v>30</v>
      </c>
      <c r="D10" s="187"/>
      <c r="E10" s="16">
        <f t="shared" si="1"/>
        <v>19</v>
      </c>
      <c r="F10" s="17">
        <f t="shared" si="2"/>
        <v>7</v>
      </c>
      <c r="G10" s="17">
        <f t="shared" si="3"/>
        <v>9</v>
      </c>
      <c r="H10" s="17">
        <f t="shared" si="4"/>
        <v>3</v>
      </c>
      <c r="I10" s="63">
        <f t="shared" si="5"/>
        <v>22</v>
      </c>
      <c r="J10" s="63">
        <f t="shared" si="6"/>
        <v>18</v>
      </c>
      <c r="K10" s="16">
        <f t="shared" si="7"/>
        <v>9</v>
      </c>
      <c r="L10" s="17">
        <v>1</v>
      </c>
      <c r="M10" s="17">
        <v>7</v>
      </c>
      <c r="N10" s="17">
        <v>1</v>
      </c>
      <c r="O10" s="63">
        <v>11</v>
      </c>
      <c r="P10" s="63">
        <v>12</v>
      </c>
      <c r="Q10" s="16">
        <f t="shared" si="8"/>
        <v>10</v>
      </c>
      <c r="R10" s="17">
        <v>6</v>
      </c>
      <c r="S10" s="17">
        <v>2</v>
      </c>
      <c r="T10" s="17">
        <v>2</v>
      </c>
      <c r="U10" s="63">
        <v>11</v>
      </c>
      <c r="V10" s="63">
        <v>6</v>
      </c>
    </row>
    <row r="11" spans="2:22" ht="15" customHeight="1">
      <c r="B11" s="73" t="s">
        <v>380</v>
      </c>
      <c r="C11" s="186">
        <f t="shared" si="0"/>
        <v>30</v>
      </c>
      <c r="D11" s="187"/>
      <c r="E11" s="16">
        <f t="shared" si="1"/>
        <v>19</v>
      </c>
      <c r="F11" s="17">
        <f t="shared" si="2"/>
        <v>9</v>
      </c>
      <c r="G11" s="17">
        <f t="shared" si="3"/>
        <v>3</v>
      </c>
      <c r="H11" s="17">
        <f t="shared" si="4"/>
        <v>7</v>
      </c>
      <c r="I11" s="63">
        <f t="shared" si="5"/>
        <v>19</v>
      </c>
      <c r="J11" s="63">
        <f t="shared" si="6"/>
        <v>18</v>
      </c>
      <c r="K11" s="16">
        <f t="shared" si="7"/>
        <v>9</v>
      </c>
      <c r="L11" s="17">
        <v>6</v>
      </c>
      <c r="M11" s="17">
        <v>1</v>
      </c>
      <c r="N11" s="17">
        <v>2</v>
      </c>
      <c r="O11" s="63">
        <v>13</v>
      </c>
      <c r="P11" s="63">
        <v>6</v>
      </c>
      <c r="Q11" s="16">
        <f t="shared" si="8"/>
        <v>10</v>
      </c>
      <c r="R11" s="17">
        <v>3</v>
      </c>
      <c r="S11" s="17">
        <v>2</v>
      </c>
      <c r="T11" s="17">
        <v>5</v>
      </c>
      <c r="U11" s="63">
        <v>6</v>
      </c>
      <c r="V11" s="63">
        <v>12</v>
      </c>
    </row>
    <row r="12" spans="2:22" ht="15" customHeight="1">
      <c r="B12" s="70" t="s">
        <v>376</v>
      </c>
      <c r="C12" s="186">
        <f t="shared" si="0"/>
        <v>29</v>
      </c>
      <c r="D12" s="187"/>
      <c r="E12" s="16">
        <f t="shared" si="1"/>
        <v>19</v>
      </c>
      <c r="F12" s="17">
        <f t="shared" si="2"/>
        <v>8</v>
      </c>
      <c r="G12" s="17">
        <f t="shared" si="3"/>
        <v>5</v>
      </c>
      <c r="H12" s="17">
        <f t="shared" si="4"/>
        <v>6</v>
      </c>
      <c r="I12" s="63">
        <f t="shared" si="5"/>
        <v>28</v>
      </c>
      <c r="J12" s="63">
        <f t="shared" si="6"/>
        <v>22</v>
      </c>
      <c r="K12" s="16">
        <f t="shared" si="7"/>
        <v>9</v>
      </c>
      <c r="L12" s="17">
        <v>3</v>
      </c>
      <c r="M12" s="17">
        <v>2</v>
      </c>
      <c r="N12" s="17">
        <v>4</v>
      </c>
      <c r="O12" s="63">
        <v>14</v>
      </c>
      <c r="P12" s="63">
        <v>12</v>
      </c>
      <c r="Q12" s="16">
        <f t="shared" si="8"/>
        <v>10</v>
      </c>
      <c r="R12" s="17">
        <v>5</v>
      </c>
      <c r="S12" s="17">
        <v>3</v>
      </c>
      <c r="T12" s="17">
        <v>2</v>
      </c>
      <c r="U12" s="63">
        <v>14</v>
      </c>
      <c r="V12" s="63">
        <v>10</v>
      </c>
    </row>
    <row r="13" spans="2:22" ht="15" customHeight="1">
      <c r="B13" s="73" t="s">
        <v>383</v>
      </c>
      <c r="C13" s="186">
        <f t="shared" si="0"/>
        <v>26</v>
      </c>
      <c r="D13" s="187"/>
      <c r="E13" s="16">
        <f t="shared" si="1"/>
        <v>19</v>
      </c>
      <c r="F13" s="17">
        <f t="shared" si="2"/>
        <v>7</v>
      </c>
      <c r="G13" s="17">
        <f t="shared" si="3"/>
        <v>5</v>
      </c>
      <c r="H13" s="17">
        <f t="shared" si="4"/>
        <v>7</v>
      </c>
      <c r="I13" s="63">
        <f t="shared" si="5"/>
        <v>24</v>
      </c>
      <c r="J13" s="63">
        <f t="shared" si="6"/>
        <v>25</v>
      </c>
      <c r="K13" s="16">
        <f t="shared" si="7"/>
        <v>9</v>
      </c>
      <c r="L13" s="17">
        <v>3</v>
      </c>
      <c r="M13" s="17">
        <v>2</v>
      </c>
      <c r="N13" s="17">
        <v>4</v>
      </c>
      <c r="O13" s="63">
        <v>6</v>
      </c>
      <c r="P13" s="63">
        <v>8</v>
      </c>
      <c r="Q13" s="16">
        <f t="shared" si="8"/>
        <v>10</v>
      </c>
      <c r="R13" s="17">
        <v>4</v>
      </c>
      <c r="S13" s="17">
        <v>3</v>
      </c>
      <c r="T13" s="17">
        <v>3</v>
      </c>
      <c r="U13" s="63">
        <v>18</v>
      </c>
      <c r="V13" s="63">
        <v>17</v>
      </c>
    </row>
    <row r="14" spans="2:22" ht="15" customHeight="1">
      <c r="B14" s="72" t="s">
        <v>378</v>
      </c>
      <c r="C14" s="186">
        <f t="shared" si="0"/>
        <v>26</v>
      </c>
      <c r="D14" s="187"/>
      <c r="E14" s="16">
        <f t="shared" si="1"/>
        <v>19</v>
      </c>
      <c r="F14" s="17">
        <f t="shared" si="2"/>
        <v>7</v>
      </c>
      <c r="G14" s="17">
        <f t="shared" si="3"/>
        <v>5</v>
      </c>
      <c r="H14" s="17">
        <f t="shared" si="4"/>
        <v>7</v>
      </c>
      <c r="I14" s="63">
        <f t="shared" si="5"/>
        <v>22</v>
      </c>
      <c r="J14" s="63">
        <f t="shared" si="6"/>
        <v>24</v>
      </c>
      <c r="K14" s="16">
        <f t="shared" si="7"/>
        <v>10</v>
      </c>
      <c r="L14" s="17">
        <v>5</v>
      </c>
      <c r="M14" s="17">
        <v>2</v>
      </c>
      <c r="N14" s="17">
        <v>3</v>
      </c>
      <c r="O14" s="63">
        <v>15</v>
      </c>
      <c r="P14" s="63">
        <v>14</v>
      </c>
      <c r="Q14" s="16">
        <f t="shared" si="8"/>
        <v>9</v>
      </c>
      <c r="R14" s="17">
        <v>2</v>
      </c>
      <c r="S14" s="17">
        <v>3</v>
      </c>
      <c r="T14" s="17">
        <v>4</v>
      </c>
      <c r="U14" s="63">
        <v>7</v>
      </c>
      <c r="V14" s="63">
        <v>10</v>
      </c>
    </row>
    <row r="15" spans="2:23" ht="15" customHeight="1">
      <c r="B15" s="73" t="s">
        <v>381</v>
      </c>
      <c r="C15" s="186">
        <f t="shared" si="0"/>
        <v>24</v>
      </c>
      <c r="D15" s="187"/>
      <c r="E15" s="16">
        <f t="shared" si="1"/>
        <v>19</v>
      </c>
      <c r="F15" s="17">
        <f t="shared" si="2"/>
        <v>8</v>
      </c>
      <c r="G15" s="17">
        <f t="shared" si="3"/>
        <v>3</v>
      </c>
      <c r="H15" s="17">
        <f t="shared" si="4"/>
        <v>8</v>
      </c>
      <c r="I15" s="63">
        <f t="shared" si="5"/>
        <v>28</v>
      </c>
      <c r="J15" s="63">
        <f t="shared" si="6"/>
        <v>23</v>
      </c>
      <c r="K15" s="16">
        <f t="shared" si="7"/>
        <v>9</v>
      </c>
      <c r="L15" s="17">
        <v>3</v>
      </c>
      <c r="M15" s="17">
        <v>2</v>
      </c>
      <c r="N15" s="17">
        <v>4</v>
      </c>
      <c r="O15" s="63">
        <v>11</v>
      </c>
      <c r="P15" s="63">
        <v>11</v>
      </c>
      <c r="Q15" s="16">
        <f t="shared" si="8"/>
        <v>10</v>
      </c>
      <c r="R15" s="17">
        <v>5</v>
      </c>
      <c r="S15" s="17">
        <v>1</v>
      </c>
      <c r="T15" s="17">
        <v>4</v>
      </c>
      <c r="U15" s="63">
        <v>17</v>
      </c>
      <c r="V15" s="63">
        <v>12</v>
      </c>
      <c r="W15" s="81">
        <v>3</v>
      </c>
    </row>
    <row r="16" spans="2:22" ht="15" customHeight="1">
      <c r="B16" s="73" t="s">
        <v>379</v>
      </c>
      <c r="C16" s="186">
        <f aca="true" t="shared" si="9" ref="C16:C24">SUM(F16*3,G16-W16)</f>
        <v>23</v>
      </c>
      <c r="D16" s="187"/>
      <c r="E16" s="16">
        <f aca="true" t="shared" si="10" ref="E16:J22">SUM(K16,Q16)</f>
        <v>19</v>
      </c>
      <c r="F16" s="17">
        <f t="shared" si="10"/>
        <v>5</v>
      </c>
      <c r="G16" s="17">
        <f t="shared" si="10"/>
        <v>8</v>
      </c>
      <c r="H16" s="17">
        <f t="shared" si="10"/>
        <v>6</v>
      </c>
      <c r="I16" s="63">
        <f t="shared" si="10"/>
        <v>20</v>
      </c>
      <c r="J16" s="63">
        <f t="shared" si="10"/>
        <v>19</v>
      </c>
      <c r="K16" s="16">
        <f aca="true" t="shared" si="11" ref="K16:K24">SUM(L16:N16)</f>
        <v>9</v>
      </c>
      <c r="L16" s="17">
        <v>4</v>
      </c>
      <c r="M16" s="17">
        <v>3</v>
      </c>
      <c r="N16" s="17">
        <v>2</v>
      </c>
      <c r="O16" s="63">
        <v>11</v>
      </c>
      <c r="P16" s="63">
        <v>7</v>
      </c>
      <c r="Q16" s="16">
        <f aca="true" t="shared" si="12" ref="Q16:Q24">SUM(R16:T16)</f>
        <v>10</v>
      </c>
      <c r="R16" s="17">
        <v>1</v>
      </c>
      <c r="S16" s="17">
        <v>5</v>
      </c>
      <c r="T16" s="17">
        <v>4</v>
      </c>
      <c r="U16" s="63">
        <v>9</v>
      </c>
      <c r="V16" s="63">
        <v>12</v>
      </c>
    </row>
    <row r="17" spans="2:23" ht="15" customHeight="1">
      <c r="B17" s="73" t="s">
        <v>382</v>
      </c>
      <c r="C17" s="186">
        <f t="shared" si="9"/>
        <v>22</v>
      </c>
      <c r="D17" s="187"/>
      <c r="E17" s="16">
        <f t="shared" si="10"/>
        <v>19</v>
      </c>
      <c r="F17" s="17">
        <f t="shared" si="10"/>
        <v>6</v>
      </c>
      <c r="G17" s="17">
        <f t="shared" si="10"/>
        <v>6</v>
      </c>
      <c r="H17" s="17">
        <f t="shared" si="10"/>
        <v>7</v>
      </c>
      <c r="I17" s="63">
        <f t="shared" si="10"/>
        <v>26</v>
      </c>
      <c r="J17" s="63">
        <f t="shared" si="10"/>
        <v>27</v>
      </c>
      <c r="K17" s="16">
        <f t="shared" si="11"/>
        <v>10</v>
      </c>
      <c r="L17" s="17">
        <v>3</v>
      </c>
      <c r="M17" s="17">
        <v>3</v>
      </c>
      <c r="N17" s="17">
        <v>4</v>
      </c>
      <c r="O17" s="63">
        <v>13</v>
      </c>
      <c r="P17" s="63">
        <v>15</v>
      </c>
      <c r="Q17" s="16">
        <f t="shared" si="12"/>
        <v>9</v>
      </c>
      <c r="R17" s="17">
        <v>3</v>
      </c>
      <c r="S17" s="17">
        <v>3</v>
      </c>
      <c r="T17" s="17">
        <v>3</v>
      </c>
      <c r="U17" s="63">
        <v>13</v>
      </c>
      <c r="V17" s="63">
        <v>12</v>
      </c>
      <c r="W17" s="81">
        <v>2</v>
      </c>
    </row>
    <row r="18" spans="2:23" ht="15" customHeight="1">
      <c r="B18" s="74" t="s">
        <v>392</v>
      </c>
      <c r="C18" s="186">
        <f>SUM(F18*3,G18-W18)</f>
        <v>22</v>
      </c>
      <c r="D18" s="187"/>
      <c r="E18" s="16">
        <f aca="true" t="shared" si="13" ref="E18:J19">SUM(K18,Q18)</f>
        <v>19</v>
      </c>
      <c r="F18" s="17">
        <f t="shared" si="13"/>
        <v>6</v>
      </c>
      <c r="G18" s="17">
        <f t="shared" si="13"/>
        <v>5</v>
      </c>
      <c r="H18" s="17">
        <f t="shared" si="13"/>
        <v>8</v>
      </c>
      <c r="I18" s="63">
        <f t="shared" si="13"/>
        <v>16</v>
      </c>
      <c r="J18" s="63">
        <f t="shared" si="13"/>
        <v>20</v>
      </c>
      <c r="K18" s="16">
        <f>SUM(L18:N18)</f>
        <v>10</v>
      </c>
      <c r="L18" s="17">
        <v>1</v>
      </c>
      <c r="M18" s="17">
        <v>3</v>
      </c>
      <c r="N18" s="17">
        <v>6</v>
      </c>
      <c r="O18" s="63">
        <v>7</v>
      </c>
      <c r="P18" s="63">
        <v>12</v>
      </c>
      <c r="Q18" s="16">
        <f>SUM(R18:T18)</f>
        <v>9</v>
      </c>
      <c r="R18" s="17">
        <v>5</v>
      </c>
      <c r="S18" s="17">
        <v>2</v>
      </c>
      <c r="T18" s="17">
        <v>2</v>
      </c>
      <c r="U18" s="63">
        <v>9</v>
      </c>
      <c r="V18" s="63">
        <v>8</v>
      </c>
      <c r="W18" s="81">
        <v>1</v>
      </c>
    </row>
    <row r="19" spans="2:22" ht="15" customHeight="1">
      <c r="B19" s="76" t="s">
        <v>391</v>
      </c>
      <c r="C19" s="186">
        <f>SUM(F19*3,G19-W19)</f>
        <v>22</v>
      </c>
      <c r="D19" s="187"/>
      <c r="E19" s="16">
        <f t="shared" si="13"/>
        <v>19</v>
      </c>
      <c r="F19" s="17">
        <f t="shared" si="13"/>
        <v>6</v>
      </c>
      <c r="G19" s="17">
        <f t="shared" si="13"/>
        <v>4</v>
      </c>
      <c r="H19" s="17">
        <f t="shared" si="13"/>
        <v>9</v>
      </c>
      <c r="I19" s="63">
        <f t="shared" si="13"/>
        <v>14</v>
      </c>
      <c r="J19" s="63">
        <f t="shared" si="13"/>
        <v>21</v>
      </c>
      <c r="K19" s="16">
        <f>SUM(L19:N19)</f>
        <v>9</v>
      </c>
      <c r="L19" s="17">
        <v>3</v>
      </c>
      <c r="M19" s="17">
        <v>0</v>
      </c>
      <c r="N19" s="17">
        <v>6</v>
      </c>
      <c r="O19" s="63">
        <v>7</v>
      </c>
      <c r="P19" s="63">
        <v>11</v>
      </c>
      <c r="Q19" s="16">
        <f>SUM(R19:T19)</f>
        <v>10</v>
      </c>
      <c r="R19" s="17">
        <v>3</v>
      </c>
      <c r="S19" s="17">
        <v>4</v>
      </c>
      <c r="T19" s="17">
        <v>3</v>
      </c>
      <c r="U19" s="63">
        <v>7</v>
      </c>
      <c r="V19" s="63">
        <v>10</v>
      </c>
    </row>
    <row r="20" spans="2:22" ht="15" customHeight="1">
      <c r="B20" s="73" t="s">
        <v>387</v>
      </c>
      <c r="C20" s="186">
        <f t="shared" si="9"/>
        <v>20</v>
      </c>
      <c r="D20" s="187"/>
      <c r="E20" s="16">
        <f t="shared" si="10"/>
        <v>19</v>
      </c>
      <c r="F20" s="17">
        <f t="shared" si="10"/>
        <v>5</v>
      </c>
      <c r="G20" s="17">
        <f t="shared" si="10"/>
        <v>5</v>
      </c>
      <c r="H20" s="17">
        <f t="shared" si="10"/>
        <v>9</v>
      </c>
      <c r="I20" s="63">
        <f t="shared" si="10"/>
        <v>27</v>
      </c>
      <c r="J20" s="63">
        <f t="shared" si="10"/>
        <v>35</v>
      </c>
      <c r="K20" s="16">
        <f t="shared" si="11"/>
        <v>10</v>
      </c>
      <c r="L20" s="17">
        <v>2</v>
      </c>
      <c r="M20" s="17">
        <v>3</v>
      </c>
      <c r="N20" s="17">
        <v>5</v>
      </c>
      <c r="O20" s="63">
        <v>12</v>
      </c>
      <c r="P20" s="63">
        <v>16</v>
      </c>
      <c r="Q20" s="16">
        <f t="shared" si="12"/>
        <v>9</v>
      </c>
      <c r="R20" s="17">
        <v>3</v>
      </c>
      <c r="S20" s="17">
        <v>2</v>
      </c>
      <c r="T20" s="17">
        <v>4</v>
      </c>
      <c r="U20" s="63">
        <v>15</v>
      </c>
      <c r="V20" s="63">
        <v>19</v>
      </c>
    </row>
    <row r="21" spans="2:22" ht="15" customHeight="1">
      <c r="B21" s="73" t="s">
        <v>389</v>
      </c>
      <c r="C21" s="186">
        <f t="shared" si="9"/>
        <v>19</v>
      </c>
      <c r="D21" s="187"/>
      <c r="E21" s="16">
        <f t="shared" si="10"/>
        <v>19</v>
      </c>
      <c r="F21" s="17">
        <f t="shared" si="10"/>
        <v>5</v>
      </c>
      <c r="G21" s="17">
        <f t="shared" si="10"/>
        <v>4</v>
      </c>
      <c r="H21" s="17">
        <f t="shared" si="10"/>
        <v>10</v>
      </c>
      <c r="I21" s="63">
        <f t="shared" si="10"/>
        <v>13</v>
      </c>
      <c r="J21" s="63">
        <f t="shared" si="10"/>
        <v>23</v>
      </c>
      <c r="K21" s="16">
        <f t="shared" si="11"/>
        <v>9</v>
      </c>
      <c r="L21" s="17">
        <v>2</v>
      </c>
      <c r="M21" s="17">
        <v>2</v>
      </c>
      <c r="N21" s="17">
        <v>5</v>
      </c>
      <c r="O21" s="63">
        <v>4</v>
      </c>
      <c r="P21" s="63">
        <v>11</v>
      </c>
      <c r="Q21" s="16">
        <f t="shared" si="12"/>
        <v>10</v>
      </c>
      <c r="R21" s="17">
        <v>3</v>
      </c>
      <c r="S21" s="17">
        <v>2</v>
      </c>
      <c r="T21" s="17">
        <v>5</v>
      </c>
      <c r="U21" s="63">
        <v>9</v>
      </c>
      <c r="V21" s="63">
        <v>12</v>
      </c>
    </row>
    <row r="22" spans="2:22" ht="15" customHeight="1">
      <c r="B22" s="73" t="s">
        <v>390</v>
      </c>
      <c r="C22" s="186">
        <f t="shared" si="9"/>
        <v>19</v>
      </c>
      <c r="D22" s="187"/>
      <c r="E22" s="16">
        <f t="shared" si="10"/>
        <v>19</v>
      </c>
      <c r="F22" s="17">
        <f t="shared" si="10"/>
        <v>5</v>
      </c>
      <c r="G22" s="17">
        <f t="shared" si="10"/>
        <v>4</v>
      </c>
      <c r="H22" s="17">
        <f t="shared" si="10"/>
        <v>10</v>
      </c>
      <c r="I22" s="63">
        <f t="shared" si="10"/>
        <v>13</v>
      </c>
      <c r="J22" s="63">
        <f t="shared" si="10"/>
        <v>23</v>
      </c>
      <c r="K22" s="16">
        <f t="shared" si="11"/>
        <v>9</v>
      </c>
      <c r="L22" s="17">
        <v>5</v>
      </c>
      <c r="M22" s="17">
        <v>1</v>
      </c>
      <c r="N22" s="17">
        <v>3</v>
      </c>
      <c r="O22" s="63">
        <v>10</v>
      </c>
      <c r="P22" s="63">
        <v>10</v>
      </c>
      <c r="Q22" s="16">
        <f t="shared" si="12"/>
        <v>10</v>
      </c>
      <c r="R22" s="17">
        <v>0</v>
      </c>
      <c r="S22" s="17">
        <v>3</v>
      </c>
      <c r="T22" s="17">
        <v>7</v>
      </c>
      <c r="U22" s="63">
        <v>3</v>
      </c>
      <c r="V22" s="63">
        <v>13</v>
      </c>
    </row>
    <row r="23" spans="2:23" ht="15" customHeight="1">
      <c r="B23" s="73" t="s">
        <v>388</v>
      </c>
      <c r="C23" s="186">
        <f>SUM(F23*3,G23-W23)</f>
        <v>15</v>
      </c>
      <c r="D23" s="187"/>
      <c r="E23" s="16">
        <f aca="true" t="shared" si="14" ref="E23:J23">SUM(K23,Q23)</f>
        <v>19</v>
      </c>
      <c r="F23" s="17">
        <f t="shared" si="14"/>
        <v>5</v>
      </c>
      <c r="G23" s="17">
        <f t="shared" si="14"/>
        <v>6</v>
      </c>
      <c r="H23" s="17">
        <f t="shared" si="14"/>
        <v>8</v>
      </c>
      <c r="I23" s="63">
        <f t="shared" si="14"/>
        <v>21</v>
      </c>
      <c r="J23" s="63">
        <f t="shared" si="14"/>
        <v>29</v>
      </c>
      <c r="K23" s="16">
        <f>SUM(L23:N23)</f>
        <v>10</v>
      </c>
      <c r="L23" s="17">
        <v>3</v>
      </c>
      <c r="M23" s="17">
        <v>3</v>
      </c>
      <c r="N23" s="17">
        <v>4</v>
      </c>
      <c r="O23" s="63">
        <v>11</v>
      </c>
      <c r="P23" s="63">
        <v>16</v>
      </c>
      <c r="Q23" s="16">
        <f>SUM(R23:T23)</f>
        <v>9</v>
      </c>
      <c r="R23" s="17">
        <v>2</v>
      </c>
      <c r="S23" s="17">
        <v>3</v>
      </c>
      <c r="T23" s="17">
        <v>4</v>
      </c>
      <c r="U23" s="63">
        <v>10</v>
      </c>
      <c r="V23" s="63">
        <v>13</v>
      </c>
      <c r="W23" s="81">
        <v>6</v>
      </c>
    </row>
    <row r="24" spans="2:22" ht="15" customHeight="1">
      <c r="B24" s="75" t="s">
        <v>393</v>
      </c>
      <c r="C24" s="186">
        <f t="shared" si="9"/>
        <v>14</v>
      </c>
      <c r="D24" s="187"/>
      <c r="E24" s="16">
        <f aca="true" t="shared" si="15" ref="E24:J24">SUM(K24,Q24)</f>
        <v>19</v>
      </c>
      <c r="F24" s="17">
        <f t="shared" si="15"/>
        <v>2</v>
      </c>
      <c r="G24" s="17">
        <f t="shared" si="15"/>
        <v>8</v>
      </c>
      <c r="H24" s="17">
        <f t="shared" si="15"/>
        <v>9</v>
      </c>
      <c r="I24" s="63">
        <f t="shared" si="15"/>
        <v>17</v>
      </c>
      <c r="J24" s="63">
        <f t="shared" si="15"/>
        <v>27</v>
      </c>
      <c r="K24" s="16">
        <f t="shared" si="11"/>
        <v>10</v>
      </c>
      <c r="L24" s="17">
        <v>0</v>
      </c>
      <c r="M24" s="17">
        <v>5</v>
      </c>
      <c r="N24" s="17">
        <v>5</v>
      </c>
      <c r="O24" s="63">
        <v>7</v>
      </c>
      <c r="P24" s="63">
        <v>16</v>
      </c>
      <c r="Q24" s="16">
        <f t="shared" si="12"/>
        <v>9</v>
      </c>
      <c r="R24" s="17">
        <v>2</v>
      </c>
      <c r="S24" s="17">
        <v>3</v>
      </c>
      <c r="T24" s="17">
        <v>4</v>
      </c>
      <c r="U24" s="63">
        <v>10</v>
      </c>
      <c r="V24" s="63">
        <v>11</v>
      </c>
    </row>
  </sheetData>
  <sheetProtection/>
  <mergeCells count="25">
    <mergeCell ref="C24:D24"/>
    <mergeCell ref="C8:D8"/>
    <mergeCell ref="D1:V2"/>
    <mergeCell ref="C3:D3"/>
    <mergeCell ref="E3:J3"/>
    <mergeCell ref="K3:P3"/>
    <mergeCell ref="Q3:V3"/>
    <mergeCell ref="C17:D17"/>
    <mergeCell ref="C7:D7"/>
    <mergeCell ref="C23:D23"/>
    <mergeCell ref="C19:D19"/>
    <mergeCell ref="C15:D15"/>
    <mergeCell ref="C9:D9"/>
    <mergeCell ref="C21:D21"/>
    <mergeCell ref="C20:D20"/>
    <mergeCell ref="C22:D22"/>
    <mergeCell ref="C18:D18"/>
    <mergeCell ref="C5:D5"/>
    <mergeCell ref="C6:D6"/>
    <mergeCell ref="C10:D10"/>
    <mergeCell ref="C16:D16"/>
    <mergeCell ref="C14:D14"/>
    <mergeCell ref="C11:D11"/>
    <mergeCell ref="C12:D12"/>
    <mergeCell ref="C13:D13"/>
  </mergeCells>
  <printOptions/>
  <pageMargins left="0.15" right="0.55" top="0.43" bottom="0.12" header="0.17" footer="0.1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showGridLines="0" zoomScale="90" zoomScaleNormal="90" zoomScalePageLayoutView="0" workbookViewId="0" topLeftCell="A28">
      <selection activeCell="I56" sqref="I56"/>
    </sheetView>
  </sheetViews>
  <sheetFormatPr defaultColWidth="9.140625" defaultRowHeight="12" customHeight="1"/>
  <cols>
    <col min="1" max="1" width="4.28125" style="57" customWidth="1"/>
    <col min="2" max="2" width="15.7109375" style="84" customWidth="1"/>
    <col min="3" max="3" width="0.42578125" style="85" customWidth="1"/>
    <col min="4" max="4" width="15.7109375" style="84" customWidth="1"/>
    <col min="5" max="5" width="5.57421875" style="56" customWidth="1"/>
    <col min="6" max="6" width="4.28125" style="57" customWidth="1"/>
    <col min="7" max="7" width="15.7109375" style="84" customWidth="1"/>
    <col min="8" max="8" width="0.42578125" style="85" customWidth="1"/>
    <col min="9" max="9" width="15.7109375" style="84" customWidth="1"/>
    <col min="10" max="10" width="5.57421875" style="56" customWidth="1"/>
    <col min="11" max="11" width="4.28125" style="57" customWidth="1"/>
    <col min="12" max="12" width="15.7109375" style="84" customWidth="1"/>
    <col min="13" max="13" width="0.42578125" style="85" customWidth="1"/>
    <col min="14" max="14" width="15.7109375" style="84" customWidth="1"/>
    <col min="15" max="15" width="5.57421875" style="56" customWidth="1"/>
    <col min="16" max="16" width="4.28125" style="57" customWidth="1"/>
    <col min="17" max="17" width="15.7109375" style="84" customWidth="1"/>
    <col min="18" max="18" width="0.42578125" style="85" customWidth="1"/>
    <col min="19" max="19" width="15.7109375" style="84" customWidth="1"/>
    <col min="20" max="20" width="5.57421875" style="56" customWidth="1"/>
    <col min="21" max="21" width="4.28125" style="2" customWidth="1"/>
    <col min="22" max="22" width="15.7109375" style="84" customWidth="1"/>
    <col min="23" max="23" width="0.42578125" style="85" customWidth="1"/>
    <col min="24" max="24" width="15.7109375" style="84" customWidth="1"/>
    <col min="25" max="25" width="5.57421875" style="56" customWidth="1"/>
    <col min="26" max="16384" width="9.140625" style="2" customWidth="1"/>
  </cols>
  <sheetData>
    <row r="1" spans="2:25" ht="11.25" customHeight="1">
      <c r="B1" s="82" t="s">
        <v>399</v>
      </c>
      <c r="C1" s="83"/>
      <c r="D1" s="82" t="s">
        <v>400</v>
      </c>
      <c r="E1" s="55" t="s">
        <v>25</v>
      </c>
      <c r="G1" s="82" t="s">
        <v>401</v>
      </c>
      <c r="H1" s="83"/>
      <c r="I1" s="82" t="s">
        <v>399</v>
      </c>
      <c r="J1" s="55" t="s">
        <v>286</v>
      </c>
      <c r="L1" s="82" t="s">
        <v>399</v>
      </c>
      <c r="M1" s="83"/>
      <c r="N1" s="82" t="s">
        <v>402</v>
      </c>
      <c r="O1" s="55" t="s">
        <v>25</v>
      </c>
      <c r="Q1" s="82" t="s">
        <v>401</v>
      </c>
      <c r="R1" s="83"/>
      <c r="S1" s="82" t="s">
        <v>403</v>
      </c>
      <c r="T1" s="55" t="s">
        <v>294</v>
      </c>
      <c r="U1" s="57"/>
      <c r="V1" s="82" t="s">
        <v>399</v>
      </c>
      <c r="W1" s="83"/>
      <c r="X1" s="82" t="s">
        <v>404</v>
      </c>
      <c r="Y1" s="55" t="s">
        <v>285</v>
      </c>
    </row>
    <row r="2" spans="1:25" ht="11.25" customHeight="1">
      <c r="A2" s="57">
        <v>1</v>
      </c>
      <c r="B2" s="82" t="s">
        <v>405</v>
      </c>
      <c r="C2" s="83"/>
      <c r="D2" s="82" t="s">
        <v>406</v>
      </c>
      <c r="E2" s="55" t="s">
        <v>25</v>
      </c>
      <c r="F2" s="57">
        <v>2</v>
      </c>
      <c r="G2" s="82" t="s">
        <v>407</v>
      </c>
      <c r="H2" s="83"/>
      <c r="I2" s="82" t="s">
        <v>405</v>
      </c>
      <c r="J2" s="55" t="s">
        <v>299</v>
      </c>
      <c r="K2" s="57">
        <v>3</v>
      </c>
      <c r="L2" s="82" t="s">
        <v>405</v>
      </c>
      <c r="M2" s="83"/>
      <c r="N2" s="82" t="s">
        <v>408</v>
      </c>
      <c r="O2" s="55" t="s">
        <v>289</v>
      </c>
      <c r="P2" s="57">
        <v>4</v>
      </c>
      <c r="Q2" s="82" t="s">
        <v>409</v>
      </c>
      <c r="R2" s="83"/>
      <c r="S2" s="82" t="s">
        <v>410</v>
      </c>
      <c r="T2" s="55" t="s">
        <v>294</v>
      </c>
      <c r="U2" s="57">
        <v>5</v>
      </c>
      <c r="V2" s="82" t="s">
        <v>405</v>
      </c>
      <c r="W2" s="83"/>
      <c r="X2" s="82" t="s">
        <v>411</v>
      </c>
      <c r="Y2" s="55" t="s">
        <v>412</v>
      </c>
    </row>
    <row r="3" spans="2:25" ht="11.25" customHeight="1">
      <c r="B3" s="82" t="s">
        <v>409</v>
      </c>
      <c r="C3" s="83"/>
      <c r="D3" s="82" t="s">
        <v>413</v>
      </c>
      <c r="E3" s="55" t="s">
        <v>25</v>
      </c>
      <c r="G3" s="82" t="s">
        <v>408</v>
      </c>
      <c r="H3" s="83"/>
      <c r="I3" s="82" t="s">
        <v>414</v>
      </c>
      <c r="J3" s="55" t="s">
        <v>25</v>
      </c>
      <c r="L3" s="82" t="s">
        <v>410</v>
      </c>
      <c r="M3" s="83"/>
      <c r="N3" s="82" t="s">
        <v>400</v>
      </c>
      <c r="O3" s="55" t="s">
        <v>289</v>
      </c>
      <c r="Q3" s="82" t="s">
        <v>408</v>
      </c>
      <c r="R3" s="83"/>
      <c r="S3" s="82" t="s">
        <v>407</v>
      </c>
      <c r="T3" s="55" t="s">
        <v>310</v>
      </c>
      <c r="U3" s="57"/>
      <c r="V3" s="82" t="s">
        <v>407</v>
      </c>
      <c r="W3" s="83"/>
      <c r="X3" s="82" t="s">
        <v>401</v>
      </c>
      <c r="Y3" s="55" t="s">
        <v>291</v>
      </c>
    </row>
    <row r="4" spans="2:25" ht="11.25" customHeight="1">
      <c r="B4" s="82" t="s">
        <v>410</v>
      </c>
      <c r="C4" s="83"/>
      <c r="D4" s="82" t="s">
        <v>411</v>
      </c>
      <c r="E4" s="55" t="s">
        <v>25</v>
      </c>
      <c r="G4" s="82" t="s">
        <v>402</v>
      </c>
      <c r="H4" s="83"/>
      <c r="I4" s="82" t="s">
        <v>415</v>
      </c>
      <c r="J4" s="55" t="s">
        <v>302</v>
      </c>
      <c r="L4" s="82" t="s">
        <v>407</v>
      </c>
      <c r="M4" s="83"/>
      <c r="N4" s="82" t="s">
        <v>406</v>
      </c>
      <c r="O4" s="55" t="s">
        <v>293</v>
      </c>
      <c r="Q4" s="82" t="s">
        <v>402</v>
      </c>
      <c r="R4" s="83"/>
      <c r="S4" s="82" t="s">
        <v>416</v>
      </c>
      <c r="T4" s="55" t="s">
        <v>25</v>
      </c>
      <c r="U4" s="57"/>
      <c r="V4" s="82" t="s">
        <v>403</v>
      </c>
      <c r="W4" s="83"/>
      <c r="X4" s="82" t="s">
        <v>417</v>
      </c>
      <c r="Y4" s="55" t="s">
        <v>300</v>
      </c>
    </row>
    <row r="5" spans="2:25" ht="11.25" customHeight="1">
      <c r="B5" s="82" t="s">
        <v>403</v>
      </c>
      <c r="C5" s="83"/>
      <c r="D5" s="82" t="s">
        <v>408</v>
      </c>
      <c r="E5" s="55" t="s">
        <v>25</v>
      </c>
      <c r="G5" s="82" t="s">
        <v>417</v>
      </c>
      <c r="H5" s="83"/>
      <c r="I5" s="82" t="s">
        <v>409</v>
      </c>
      <c r="J5" s="55" t="s">
        <v>310</v>
      </c>
      <c r="L5" s="82" t="s">
        <v>403</v>
      </c>
      <c r="M5" s="83"/>
      <c r="N5" s="82" t="s">
        <v>404</v>
      </c>
      <c r="O5" s="55" t="s">
        <v>291</v>
      </c>
      <c r="Q5" s="82" t="s">
        <v>417</v>
      </c>
      <c r="R5" s="83"/>
      <c r="S5" s="82" t="s">
        <v>405</v>
      </c>
      <c r="T5" s="55" t="s">
        <v>293</v>
      </c>
      <c r="U5" s="57"/>
      <c r="V5" s="82" t="s">
        <v>416</v>
      </c>
      <c r="W5" s="83"/>
      <c r="X5" s="82" t="s">
        <v>410</v>
      </c>
      <c r="Y5" s="55" t="s">
        <v>300</v>
      </c>
    </row>
    <row r="6" spans="2:25" ht="11.25" customHeight="1">
      <c r="B6" s="82" t="s">
        <v>416</v>
      </c>
      <c r="C6" s="83"/>
      <c r="D6" s="82" t="s">
        <v>417</v>
      </c>
      <c r="E6" s="55" t="s">
        <v>25</v>
      </c>
      <c r="G6" s="82" t="s">
        <v>400</v>
      </c>
      <c r="H6" s="83"/>
      <c r="I6" s="82" t="s">
        <v>416</v>
      </c>
      <c r="J6" s="55" t="s">
        <v>311</v>
      </c>
      <c r="L6" s="82" t="s">
        <v>416</v>
      </c>
      <c r="M6" s="83"/>
      <c r="N6" s="82" t="s">
        <v>401</v>
      </c>
      <c r="O6" s="55" t="s">
        <v>288</v>
      </c>
      <c r="Q6" s="82" t="s">
        <v>400</v>
      </c>
      <c r="R6" s="83"/>
      <c r="S6" s="82" t="s">
        <v>418</v>
      </c>
      <c r="T6" s="55" t="s">
        <v>294</v>
      </c>
      <c r="U6" s="57"/>
      <c r="V6" s="82" t="s">
        <v>408</v>
      </c>
      <c r="W6" s="83"/>
      <c r="X6" s="82" t="s">
        <v>409</v>
      </c>
      <c r="Y6" s="55" t="s">
        <v>299</v>
      </c>
    </row>
    <row r="7" spans="2:25" ht="11.25" customHeight="1">
      <c r="B7" s="82" t="s">
        <v>418</v>
      </c>
      <c r="C7" s="83"/>
      <c r="D7" s="82" t="s">
        <v>402</v>
      </c>
      <c r="E7" s="55" t="s">
        <v>25</v>
      </c>
      <c r="G7" s="82" t="s">
        <v>406</v>
      </c>
      <c r="H7" s="83"/>
      <c r="I7" s="82" t="s">
        <v>419</v>
      </c>
      <c r="J7" s="55" t="s">
        <v>310</v>
      </c>
      <c r="L7" s="82" t="s">
        <v>418</v>
      </c>
      <c r="M7" s="83"/>
      <c r="N7" s="82" t="s">
        <v>413</v>
      </c>
      <c r="O7" s="55" t="s">
        <v>302</v>
      </c>
      <c r="Q7" s="82" t="s">
        <v>406</v>
      </c>
      <c r="R7" s="83"/>
      <c r="S7" s="82" t="s">
        <v>414</v>
      </c>
      <c r="T7" s="55" t="s">
        <v>299</v>
      </c>
      <c r="U7" s="57"/>
      <c r="V7" s="82" t="s">
        <v>418</v>
      </c>
      <c r="W7" s="83"/>
      <c r="X7" s="82" t="s">
        <v>406</v>
      </c>
      <c r="Y7" s="55" t="s">
        <v>294</v>
      </c>
    </row>
    <row r="8" spans="2:25" ht="11.25" customHeight="1">
      <c r="B8" s="82" t="s">
        <v>415</v>
      </c>
      <c r="C8" s="83"/>
      <c r="D8" s="82" t="s">
        <v>407</v>
      </c>
      <c r="E8" s="55" t="s">
        <v>25</v>
      </c>
      <c r="G8" s="82" t="s">
        <v>404</v>
      </c>
      <c r="H8" s="83"/>
      <c r="I8" s="82" t="s">
        <v>418</v>
      </c>
      <c r="J8" s="55" t="s">
        <v>300</v>
      </c>
      <c r="L8" s="82" t="s">
        <v>415</v>
      </c>
      <c r="M8" s="83"/>
      <c r="N8" s="82" t="s">
        <v>409</v>
      </c>
      <c r="O8" s="55" t="s">
        <v>286</v>
      </c>
      <c r="Q8" s="82" t="s">
        <v>404</v>
      </c>
      <c r="R8" s="83"/>
      <c r="S8" s="82" t="s">
        <v>415</v>
      </c>
      <c r="T8" s="55" t="s">
        <v>292</v>
      </c>
      <c r="U8" s="57"/>
      <c r="V8" s="82" t="s">
        <v>415</v>
      </c>
      <c r="W8" s="83"/>
      <c r="X8" s="82" t="s">
        <v>413</v>
      </c>
      <c r="Y8" s="55" t="s">
        <v>289</v>
      </c>
    </row>
    <row r="9" spans="2:25" ht="11.25" customHeight="1">
      <c r="B9" s="82" t="s">
        <v>414</v>
      </c>
      <c r="C9" s="83"/>
      <c r="D9" s="82" t="s">
        <v>404</v>
      </c>
      <c r="E9" s="55" t="s">
        <v>25</v>
      </c>
      <c r="G9" s="82" t="s">
        <v>413</v>
      </c>
      <c r="H9" s="83"/>
      <c r="I9" s="82" t="s">
        <v>410</v>
      </c>
      <c r="J9" s="55" t="s">
        <v>289</v>
      </c>
      <c r="L9" s="82" t="s">
        <v>414</v>
      </c>
      <c r="M9" s="83"/>
      <c r="N9" s="82" t="s">
        <v>411</v>
      </c>
      <c r="O9" s="55" t="s">
        <v>289</v>
      </c>
      <c r="Q9" s="82" t="s">
        <v>413</v>
      </c>
      <c r="R9" s="83"/>
      <c r="S9" s="82" t="s">
        <v>399</v>
      </c>
      <c r="T9" s="55" t="s">
        <v>293</v>
      </c>
      <c r="U9" s="57"/>
      <c r="V9" s="82" t="s">
        <v>400</v>
      </c>
      <c r="W9" s="83"/>
      <c r="X9" s="82" t="s">
        <v>402</v>
      </c>
      <c r="Y9" s="55" t="s">
        <v>25</v>
      </c>
    </row>
    <row r="10" spans="2:25" ht="11.25" customHeight="1">
      <c r="B10" s="82" t="s">
        <v>419</v>
      </c>
      <c r="C10" s="83"/>
      <c r="D10" s="82" t="s">
        <v>401</v>
      </c>
      <c r="E10" s="55" t="s">
        <v>25</v>
      </c>
      <c r="G10" s="82" t="s">
        <v>411</v>
      </c>
      <c r="H10" s="83"/>
      <c r="I10" s="82" t="s">
        <v>403</v>
      </c>
      <c r="J10" s="55" t="s">
        <v>353</v>
      </c>
      <c r="L10" s="82" t="s">
        <v>419</v>
      </c>
      <c r="M10" s="83"/>
      <c r="N10" s="82" t="s">
        <v>417</v>
      </c>
      <c r="O10" s="55" t="s">
        <v>291</v>
      </c>
      <c r="Q10" s="82" t="s">
        <v>411</v>
      </c>
      <c r="R10" s="83"/>
      <c r="S10" s="82" t="s">
        <v>419</v>
      </c>
      <c r="T10" s="55" t="s">
        <v>286</v>
      </c>
      <c r="U10" s="57"/>
      <c r="V10" s="82" t="s">
        <v>419</v>
      </c>
      <c r="W10" s="83"/>
      <c r="X10" s="82" t="s">
        <v>414</v>
      </c>
      <c r="Y10" s="55" t="s">
        <v>299</v>
      </c>
    </row>
    <row r="11" ht="3.75" customHeight="1"/>
    <row r="12" spans="2:25" ht="11.25" customHeight="1">
      <c r="B12" s="82" t="s">
        <v>401</v>
      </c>
      <c r="C12" s="83"/>
      <c r="D12" s="82" t="s">
        <v>415</v>
      </c>
      <c r="E12" s="55" t="s">
        <v>291</v>
      </c>
      <c r="G12" s="82" t="s">
        <v>399</v>
      </c>
      <c r="H12" s="83"/>
      <c r="I12" s="82" t="s">
        <v>417</v>
      </c>
      <c r="J12" s="55" t="s">
        <v>289</v>
      </c>
      <c r="L12" s="82" t="s">
        <v>401</v>
      </c>
      <c r="M12" s="83"/>
      <c r="N12" s="82" t="s">
        <v>405</v>
      </c>
      <c r="O12" s="55" t="s">
        <v>293</v>
      </c>
      <c r="Q12" s="82" t="s">
        <v>399</v>
      </c>
      <c r="R12" s="83"/>
      <c r="S12" s="82" t="s">
        <v>410</v>
      </c>
      <c r="T12" s="55" t="s">
        <v>286</v>
      </c>
      <c r="U12" s="57"/>
      <c r="V12" s="82" t="s">
        <v>399</v>
      </c>
      <c r="W12" s="83"/>
      <c r="X12" s="82" t="s">
        <v>405</v>
      </c>
      <c r="Y12" s="55" t="s">
        <v>25</v>
      </c>
    </row>
    <row r="13" spans="1:25" ht="11.25" customHeight="1">
      <c r="A13" s="57">
        <v>6</v>
      </c>
      <c r="B13" s="82" t="s">
        <v>409</v>
      </c>
      <c r="C13" s="83"/>
      <c r="D13" s="82" t="s">
        <v>416</v>
      </c>
      <c r="E13" s="55" t="s">
        <v>289</v>
      </c>
      <c r="F13" s="57">
        <v>7</v>
      </c>
      <c r="G13" s="82" t="s">
        <v>405</v>
      </c>
      <c r="H13" s="83"/>
      <c r="I13" s="82" t="s">
        <v>403</v>
      </c>
      <c r="J13" s="55" t="s">
        <v>300</v>
      </c>
      <c r="K13" s="57">
        <v>8</v>
      </c>
      <c r="L13" s="82" t="s">
        <v>409</v>
      </c>
      <c r="M13" s="83"/>
      <c r="N13" s="82" t="s">
        <v>400</v>
      </c>
      <c r="O13" s="55" t="s">
        <v>299</v>
      </c>
      <c r="P13" s="57">
        <v>9</v>
      </c>
      <c r="Q13" s="82" t="s">
        <v>405</v>
      </c>
      <c r="R13" s="83"/>
      <c r="S13" s="82" t="s">
        <v>400</v>
      </c>
      <c r="T13" s="55" t="s">
        <v>286</v>
      </c>
      <c r="U13" s="57">
        <v>10</v>
      </c>
      <c r="V13" s="82" t="s">
        <v>401</v>
      </c>
      <c r="W13" s="83"/>
      <c r="X13" s="82" t="s">
        <v>414</v>
      </c>
      <c r="Y13" s="55" t="s">
        <v>293</v>
      </c>
    </row>
    <row r="14" spans="2:25" ht="11.25" customHeight="1">
      <c r="B14" s="82" t="s">
        <v>410</v>
      </c>
      <c r="C14" s="83"/>
      <c r="D14" s="82" t="s">
        <v>407</v>
      </c>
      <c r="E14" s="55" t="s">
        <v>25</v>
      </c>
      <c r="G14" s="82" t="s">
        <v>407</v>
      </c>
      <c r="H14" s="83"/>
      <c r="I14" s="82" t="s">
        <v>414</v>
      </c>
      <c r="J14" s="55" t="s">
        <v>287</v>
      </c>
      <c r="L14" s="82" t="s">
        <v>410</v>
      </c>
      <c r="M14" s="83"/>
      <c r="N14" s="82" t="s">
        <v>418</v>
      </c>
      <c r="O14" s="55" t="s">
        <v>291</v>
      </c>
      <c r="Q14" s="82" t="s">
        <v>407</v>
      </c>
      <c r="R14" s="83"/>
      <c r="S14" s="82" t="s">
        <v>416</v>
      </c>
      <c r="T14" s="55" t="s">
        <v>285</v>
      </c>
      <c r="U14" s="57"/>
      <c r="V14" s="82" t="s">
        <v>409</v>
      </c>
      <c r="W14" s="83"/>
      <c r="X14" s="82" t="s">
        <v>406</v>
      </c>
      <c r="Y14" s="55" t="s">
        <v>289</v>
      </c>
    </row>
    <row r="15" spans="2:25" ht="11.25" customHeight="1">
      <c r="B15" s="82" t="s">
        <v>403</v>
      </c>
      <c r="C15" s="83"/>
      <c r="D15" s="82" t="s">
        <v>402</v>
      </c>
      <c r="E15" s="55" t="s">
        <v>294</v>
      </c>
      <c r="G15" s="82" t="s">
        <v>416</v>
      </c>
      <c r="H15" s="83"/>
      <c r="I15" s="82" t="s">
        <v>419</v>
      </c>
      <c r="J15" s="55" t="s">
        <v>302</v>
      </c>
      <c r="L15" s="82" t="s">
        <v>403</v>
      </c>
      <c r="M15" s="83"/>
      <c r="N15" s="82" t="s">
        <v>407</v>
      </c>
      <c r="O15" s="55" t="s">
        <v>302</v>
      </c>
      <c r="Q15" s="82" t="s">
        <v>408</v>
      </c>
      <c r="R15" s="83"/>
      <c r="S15" s="82" t="s">
        <v>419</v>
      </c>
      <c r="T15" s="55" t="s">
        <v>289</v>
      </c>
      <c r="U15" s="57"/>
      <c r="V15" s="82" t="s">
        <v>410</v>
      </c>
      <c r="W15" s="83"/>
      <c r="X15" s="82" t="s">
        <v>402</v>
      </c>
      <c r="Y15" s="55" t="s">
        <v>25</v>
      </c>
    </row>
    <row r="16" spans="2:25" ht="11.25" customHeight="1">
      <c r="B16" s="82" t="s">
        <v>417</v>
      </c>
      <c r="C16" s="83"/>
      <c r="D16" s="82" t="s">
        <v>404</v>
      </c>
      <c r="E16" s="55" t="s">
        <v>25</v>
      </c>
      <c r="G16" s="82" t="s">
        <v>408</v>
      </c>
      <c r="H16" s="83"/>
      <c r="I16" s="82" t="s">
        <v>401</v>
      </c>
      <c r="J16" s="55" t="s">
        <v>291</v>
      </c>
      <c r="L16" s="82" t="s">
        <v>417</v>
      </c>
      <c r="M16" s="83"/>
      <c r="N16" s="82" t="s">
        <v>402</v>
      </c>
      <c r="O16" s="55" t="s">
        <v>291</v>
      </c>
      <c r="Q16" s="82" t="s">
        <v>402</v>
      </c>
      <c r="R16" s="83"/>
      <c r="S16" s="82" t="s">
        <v>409</v>
      </c>
      <c r="T16" s="55" t="s">
        <v>300</v>
      </c>
      <c r="U16" s="57"/>
      <c r="V16" s="82" t="s">
        <v>400</v>
      </c>
      <c r="W16" s="83"/>
      <c r="X16" s="82" t="s">
        <v>407</v>
      </c>
      <c r="Y16" s="55" t="s">
        <v>285</v>
      </c>
    </row>
    <row r="17" spans="2:25" ht="11.25" customHeight="1">
      <c r="B17" s="82" t="s">
        <v>414</v>
      </c>
      <c r="C17" s="83"/>
      <c r="D17" s="82" t="s">
        <v>405</v>
      </c>
      <c r="E17" s="55" t="s">
        <v>291</v>
      </c>
      <c r="G17" s="82" t="s">
        <v>402</v>
      </c>
      <c r="H17" s="83"/>
      <c r="I17" s="82" t="s">
        <v>413</v>
      </c>
      <c r="J17" s="55" t="s">
        <v>360</v>
      </c>
      <c r="L17" s="82" t="s">
        <v>414</v>
      </c>
      <c r="M17" s="83"/>
      <c r="N17" s="82" t="s">
        <v>415</v>
      </c>
      <c r="O17" s="55" t="s">
        <v>293</v>
      </c>
      <c r="Q17" s="82" t="s">
        <v>418</v>
      </c>
      <c r="R17" s="83"/>
      <c r="S17" s="82" t="s">
        <v>417</v>
      </c>
      <c r="T17" s="55" t="s">
        <v>299</v>
      </c>
      <c r="U17" s="57"/>
      <c r="V17" s="82" t="s">
        <v>416</v>
      </c>
      <c r="W17" s="83"/>
      <c r="X17" s="82" t="s">
        <v>408</v>
      </c>
      <c r="Y17" s="55" t="s">
        <v>302</v>
      </c>
    </row>
    <row r="18" spans="2:25" ht="11.25" customHeight="1">
      <c r="B18" s="82" t="s">
        <v>406</v>
      </c>
      <c r="C18" s="83"/>
      <c r="D18" s="82" t="s">
        <v>408</v>
      </c>
      <c r="E18" s="55" t="s">
        <v>289</v>
      </c>
      <c r="G18" s="82" t="s">
        <v>418</v>
      </c>
      <c r="H18" s="83"/>
      <c r="I18" s="82" t="s">
        <v>409</v>
      </c>
      <c r="J18" s="55" t="s">
        <v>286</v>
      </c>
      <c r="L18" s="82" t="s">
        <v>406</v>
      </c>
      <c r="M18" s="83"/>
      <c r="N18" s="82" t="s">
        <v>404</v>
      </c>
      <c r="O18" s="55" t="s">
        <v>300</v>
      </c>
      <c r="Q18" s="82" t="s">
        <v>415</v>
      </c>
      <c r="R18" s="83"/>
      <c r="S18" s="82" t="s">
        <v>406</v>
      </c>
      <c r="T18" s="55" t="s">
        <v>25</v>
      </c>
      <c r="U18" s="57"/>
      <c r="V18" s="82" t="s">
        <v>418</v>
      </c>
      <c r="W18" s="83"/>
      <c r="X18" s="82" t="s">
        <v>411</v>
      </c>
      <c r="Y18" s="55" t="s">
        <v>291</v>
      </c>
    </row>
    <row r="19" spans="2:25" ht="11.25" customHeight="1">
      <c r="B19" s="82" t="s">
        <v>413</v>
      </c>
      <c r="C19" s="83"/>
      <c r="D19" s="82" t="s">
        <v>400</v>
      </c>
      <c r="E19" s="55" t="s">
        <v>289</v>
      </c>
      <c r="G19" s="82" t="s">
        <v>415</v>
      </c>
      <c r="H19" s="83"/>
      <c r="I19" s="82" t="s">
        <v>411</v>
      </c>
      <c r="J19" s="55" t="s">
        <v>25</v>
      </c>
      <c r="L19" s="82" t="s">
        <v>413</v>
      </c>
      <c r="M19" s="83"/>
      <c r="N19" s="82" t="s">
        <v>416</v>
      </c>
      <c r="O19" s="55" t="s">
        <v>289</v>
      </c>
      <c r="Q19" s="82" t="s">
        <v>414</v>
      </c>
      <c r="R19" s="83"/>
      <c r="S19" s="82" t="s">
        <v>403</v>
      </c>
      <c r="T19" s="55" t="s">
        <v>25</v>
      </c>
      <c r="U19" s="57"/>
      <c r="V19" s="82" t="s">
        <v>417</v>
      </c>
      <c r="W19" s="83"/>
      <c r="X19" s="82" t="s">
        <v>415</v>
      </c>
      <c r="Y19" s="55" t="s">
        <v>358</v>
      </c>
    </row>
    <row r="20" spans="2:25" ht="11.25" customHeight="1">
      <c r="B20" s="82" t="s">
        <v>411</v>
      </c>
      <c r="C20" s="83"/>
      <c r="D20" s="82" t="s">
        <v>399</v>
      </c>
      <c r="E20" s="55" t="s">
        <v>299</v>
      </c>
      <c r="G20" s="82" t="s">
        <v>400</v>
      </c>
      <c r="H20" s="83"/>
      <c r="I20" s="82" t="s">
        <v>406</v>
      </c>
      <c r="J20" s="55" t="s">
        <v>294</v>
      </c>
      <c r="L20" s="82" t="s">
        <v>411</v>
      </c>
      <c r="M20" s="83"/>
      <c r="N20" s="82" t="s">
        <v>408</v>
      </c>
      <c r="O20" s="55" t="s">
        <v>291</v>
      </c>
      <c r="Q20" s="82" t="s">
        <v>404</v>
      </c>
      <c r="R20" s="83"/>
      <c r="S20" s="82" t="s">
        <v>401</v>
      </c>
      <c r="T20" s="55" t="s">
        <v>291</v>
      </c>
      <c r="U20" s="57"/>
      <c r="V20" s="82" t="s">
        <v>413</v>
      </c>
      <c r="W20" s="83"/>
      <c r="X20" s="82" t="s">
        <v>404</v>
      </c>
      <c r="Y20" s="55" t="s">
        <v>285</v>
      </c>
    </row>
    <row r="21" spans="2:25" ht="11.25" customHeight="1">
      <c r="B21" s="82" t="s">
        <v>419</v>
      </c>
      <c r="C21" s="83"/>
      <c r="D21" s="82" t="s">
        <v>418</v>
      </c>
      <c r="E21" s="55" t="s">
        <v>302</v>
      </c>
      <c r="G21" s="82" t="s">
        <v>404</v>
      </c>
      <c r="H21" s="83"/>
      <c r="I21" s="82" t="s">
        <v>410</v>
      </c>
      <c r="J21" s="55" t="s">
        <v>289</v>
      </c>
      <c r="L21" s="82" t="s">
        <v>419</v>
      </c>
      <c r="M21" s="83"/>
      <c r="N21" s="82" t="s">
        <v>399</v>
      </c>
      <c r="O21" s="55" t="s">
        <v>300</v>
      </c>
      <c r="Q21" s="82" t="s">
        <v>411</v>
      </c>
      <c r="R21" s="83"/>
      <c r="S21" s="82" t="s">
        <v>413</v>
      </c>
      <c r="T21" s="55" t="s">
        <v>288</v>
      </c>
      <c r="U21" s="57"/>
      <c r="V21" s="82" t="s">
        <v>419</v>
      </c>
      <c r="W21" s="83"/>
      <c r="X21" s="82" t="s">
        <v>403</v>
      </c>
      <c r="Y21" s="55" t="s">
        <v>25</v>
      </c>
    </row>
    <row r="22" ht="3.75" customHeight="1"/>
    <row r="23" spans="2:25" ht="11.25" customHeight="1">
      <c r="B23" s="82" t="s">
        <v>405</v>
      </c>
      <c r="C23" s="83"/>
      <c r="D23" s="82" t="s">
        <v>418</v>
      </c>
      <c r="E23" s="55" t="s">
        <v>300</v>
      </c>
      <c r="G23" s="82" t="s">
        <v>399</v>
      </c>
      <c r="H23" s="83"/>
      <c r="I23" s="82" t="s">
        <v>414</v>
      </c>
      <c r="J23" s="55" t="s">
        <v>289</v>
      </c>
      <c r="L23" s="82" t="s">
        <v>405</v>
      </c>
      <c r="M23" s="83"/>
      <c r="N23" s="82" t="s">
        <v>419</v>
      </c>
      <c r="O23" s="55" t="s">
        <v>317</v>
      </c>
      <c r="Q23" s="82" t="s">
        <v>399</v>
      </c>
      <c r="R23" s="83"/>
      <c r="S23" s="82" t="s">
        <v>407</v>
      </c>
      <c r="T23" s="55" t="s">
        <v>353</v>
      </c>
      <c r="U23" s="57"/>
      <c r="V23" s="82" t="s">
        <v>405</v>
      </c>
      <c r="W23" s="83"/>
      <c r="X23" s="82" t="s">
        <v>404</v>
      </c>
      <c r="Y23" s="55" t="s">
        <v>289</v>
      </c>
    </row>
    <row r="24" spans="1:25" ht="11.25" customHeight="1">
      <c r="A24" s="57">
        <v>11</v>
      </c>
      <c r="B24" s="82" t="s">
        <v>407</v>
      </c>
      <c r="C24" s="83"/>
      <c r="D24" s="82" t="s">
        <v>417</v>
      </c>
      <c r="E24" s="55" t="s">
        <v>299</v>
      </c>
      <c r="F24" s="57">
        <v>12</v>
      </c>
      <c r="G24" s="82" t="s">
        <v>409</v>
      </c>
      <c r="H24" s="83"/>
      <c r="I24" s="82" t="s">
        <v>404</v>
      </c>
      <c r="J24" s="55" t="s">
        <v>316</v>
      </c>
      <c r="K24" s="57">
        <v>13</v>
      </c>
      <c r="L24" s="82" t="s">
        <v>401</v>
      </c>
      <c r="M24" s="83"/>
      <c r="N24" s="82" t="s">
        <v>409</v>
      </c>
      <c r="O24" s="55" t="s">
        <v>293</v>
      </c>
      <c r="P24" s="57">
        <v>14</v>
      </c>
      <c r="Q24" s="82" t="s">
        <v>409</v>
      </c>
      <c r="R24" s="83"/>
      <c r="S24" s="82" t="s">
        <v>403</v>
      </c>
      <c r="T24" s="55" t="s">
        <v>358</v>
      </c>
      <c r="U24" s="57">
        <v>15</v>
      </c>
      <c r="V24" s="82" t="s">
        <v>401</v>
      </c>
      <c r="W24" s="83"/>
      <c r="X24" s="82" t="s">
        <v>418</v>
      </c>
      <c r="Y24" s="55" t="s">
        <v>300</v>
      </c>
    </row>
    <row r="25" spans="2:25" ht="11.25" customHeight="1">
      <c r="B25" s="82" t="s">
        <v>403</v>
      </c>
      <c r="C25" s="83"/>
      <c r="D25" s="82" t="s">
        <v>399</v>
      </c>
      <c r="E25" s="55" t="s">
        <v>292</v>
      </c>
      <c r="G25" s="82" t="s">
        <v>410</v>
      </c>
      <c r="H25" s="83"/>
      <c r="I25" s="82" t="s">
        <v>406</v>
      </c>
      <c r="J25" s="55" t="s">
        <v>285</v>
      </c>
      <c r="L25" s="82" t="s">
        <v>407</v>
      </c>
      <c r="M25" s="83"/>
      <c r="N25" s="82" t="s">
        <v>418</v>
      </c>
      <c r="O25" s="55" t="s">
        <v>287</v>
      </c>
      <c r="Q25" s="82" t="s">
        <v>410</v>
      </c>
      <c r="R25" s="83"/>
      <c r="S25" s="82" t="s">
        <v>401</v>
      </c>
      <c r="T25" s="55" t="s">
        <v>358</v>
      </c>
      <c r="U25" s="57"/>
      <c r="V25" s="82" t="s">
        <v>407</v>
      </c>
      <c r="W25" s="83"/>
      <c r="X25" s="82" t="s">
        <v>409</v>
      </c>
      <c r="Y25" s="55" t="s">
        <v>286</v>
      </c>
    </row>
    <row r="26" spans="2:25" ht="11.25" customHeight="1">
      <c r="B26" s="82" t="s">
        <v>408</v>
      </c>
      <c r="C26" s="83"/>
      <c r="D26" s="82" t="s">
        <v>410</v>
      </c>
      <c r="E26" s="55" t="s">
        <v>299</v>
      </c>
      <c r="G26" s="82" t="s">
        <v>416</v>
      </c>
      <c r="H26" s="83"/>
      <c r="I26" s="82" t="s">
        <v>403</v>
      </c>
      <c r="J26" s="55" t="s">
        <v>286</v>
      </c>
      <c r="L26" s="82" t="s">
        <v>403</v>
      </c>
      <c r="M26" s="83"/>
      <c r="N26" s="82" t="s">
        <v>413</v>
      </c>
      <c r="O26" s="55" t="s">
        <v>25</v>
      </c>
      <c r="Q26" s="82" t="s">
        <v>416</v>
      </c>
      <c r="R26" s="83"/>
      <c r="S26" s="82" t="s">
        <v>405</v>
      </c>
      <c r="T26" s="55" t="s">
        <v>299</v>
      </c>
      <c r="U26" s="57"/>
      <c r="V26" s="82" t="s">
        <v>403</v>
      </c>
      <c r="W26" s="83"/>
      <c r="X26" s="82" t="s">
        <v>415</v>
      </c>
      <c r="Y26" s="55" t="s">
        <v>355</v>
      </c>
    </row>
    <row r="27" spans="2:25" ht="11.25" customHeight="1">
      <c r="B27" s="82" t="s">
        <v>402</v>
      </c>
      <c r="C27" s="83"/>
      <c r="D27" s="82" t="s">
        <v>401</v>
      </c>
      <c r="E27" s="55" t="s">
        <v>300</v>
      </c>
      <c r="G27" s="82" t="s">
        <v>402</v>
      </c>
      <c r="H27" s="83"/>
      <c r="I27" s="82" t="s">
        <v>411</v>
      </c>
      <c r="J27" s="55" t="s">
        <v>25</v>
      </c>
      <c r="L27" s="82" t="s">
        <v>408</v>
      </c>
      <c r="M27" s="83"/>
      <c r="N27" s="82" t="s">
        <v>399</v>
      </c>
      <c r="O27" s="55" t="s">
        <v>289</v>
      </c>
      <c r="Q27" s="82" t="s">
        <v>402</v>
      </c>
      <c r="R27" s="83"/>
      <c r="S27" s="82" t="s">
        <v>406</v>
      </c>
      <c r="T27" s="55" t="s">
        <v>294</v>
      </c>
      <c r="U27" s="57"/>
      <c r="V27" s="82" t="s">
        <v>416</v>
      </c>
      <c r="W27" s="83"/>
      <c r="X27" s="82" t="s">
        <v>399</v>
      </c>
      <c r="Y27" s="55" t="s">
        <v>299</v>
      </c>
    </row>
    <row r="28" spans="2:25" ht="11.25" customHeight="1">
      <c r="B28" s="82" t="s">
        <v>415</v>
      </c>
      <c r="C28" s="83"/>
      <c r="D28" s="82" t="s">
        <v>419</v>
      </c>
      <c r="E28" s="55" t="s">
        <v>289</v>
      </c>
      <c r="G28" s="82" t="s">
        <v>418</v>
      </c>
      <c r="H28" s="83"/>
      <c r="I28" s="82" t="s">
        <v>408</v>
      </c>
      <c r="J28" s="55" t="s">
        <v>25</v>
      </c>
      <c r="L28" s="82" t="s">
        <v>415</v>
      </c>
      <c r="M28" s="83"/>
      <c r="N28" s="82" t="s">
        <v>410</v>
      </c>
      <c r="O28" s="55" t="s">
        <v>291</v>
      </c>
      <c r="Q28" s="82" t="s">
        <v>418</v>
      </c>
      <c r="R28" s="83"/>
      <c r="S28" s="82" t="s">
        <v>415</v>
      </c>
      <c r="T28" s="55" t="s">
        <v>292</v>
      </c>
      <c r="U28" s="57"/>
      <c r="V28" s="82" t="s">
        <v>408</v>
      </c>
      <c r="W28" s="83"/>
      <c r="X28" s="82" t="s">
        <v>400</v>
      </c>
      <c r="Y28" s="55" t="s">
        <v>291</v>
      </c>
    </row>
    <row r="29" spans="2:25" ht="11.25" customHeight="1">
      <c r="B29" s="82" t="s">
        <v>414</v>
      </c>
      <c r="C29" s="83"/>
      <c r="D29" s="82" t="s">
        <v>416</v>
      </c>
      <c r="E29" s="55" t="s">
        <v>286</v>
      </c>
      <c r="G29" s="82" t="s">
        <v>417</v>
      </c>
      <c r="H29" s="83"/>
      <c r="I29" s="82" t="s">
        <v>401</v>
      </c>
      <c r="J29" s="55" t="s">
        <v>293</v>
      </c>
      <c r="L29" s="82" t="s">
        <v>414</v>
      </c>
      <c r="M29" s="83"/>
      <c r="N29" s="82" t="s">
        <v>417</v>
      </c>
      <c r="O29" s="55" t="s">
        <v>300</v>
      </c>
      <c r="Q29" s="82" t="s">
        <v>417</v>
      </c>
      <c r="R29" s="83"/>
      <c r="S29" s="82" t="s">
        <v>408</v>
      </c>
      <c r="T29" s="55" t="s">
        <v>25</v>
      </c>
      <c r="U29" s="57"/>
      <c r="V29" s="82" t="s">
        <v>417</v>
      </c>
      <c r="W29" s="83"/>
      <c r="X29" s="82" t="s">
        <v>413</v>
      </c>
      <c r="Y29" s="55" t="s">
        <v>289</v>
      </c>
    </row>
    <row r="30" spans="2:25" ht="11.25" customHeight="1">
      <c r="B30" s="82" t="s">
        <v>406</v>
      </c>
      <c r="C30" s="83"/>
      <c r="D30" s="82" t="s">
        <v>413</v>
      </c>
      <c r="E30" s="55" t="s">
        <v>25</v>
      </c>
      <c r="G30" s="82" t="s">
        <v>400</v>
      </c>
      <c r="H30" s="83"/>
      <c r="I30" s="82" t="s">
        <v>415</v>
      </c>
      <c r="J30" s="55" t="s">
        <v>293</v>
      </c>
      <c r="L30" s="82" t="s">
        <v>406</v>
      </c>
      <c r="M30" s="83"/>
      <c r="N30" s="82" t="s">
        <v>416</v>
      </c>
      <c r="O30" s="55" t="s">
        <v>293</v>
      </c>
      <c r="Q30" s="82" t="s">
        <v>400</v>
      </c>
      <c r="R30" s="83"/>
      <c r="S30" s="82" t="s">
        <v>419</v>
      </c>
      <c r="T30" s="55" t="s">
        <v>291</v>
      </c>
      <c r="U30" s="57"/>
      <c r="V30" s="82" t="s">
        <v>414</v>
      </c>
      <c r="W30" s="83"/>
      <c r="X30" s="82" t="s">
        <v>410</v>
      </c>
      <c r="Y30" s="55" t="s">
        <v>292</v>
      </c>
    </row>
    <row r="31" spans="2:25" ht="11.25" customHeight="1">
      <c r="B31" s="82" t="s">
        <v>404</v>
      </c>
      <c r="C31" s="83"/>
      <c r="D31" s="82" t="s">
        <v>400</v>
      </c>
      <c r="E31" s="55" t="s">
        <v>291</v>
      </c>
      <c r="G31" s="82" t="s">
        <v>413</v>
      </c>
      <c r="H31" s="83"/>
      <c r="I31" s="82" t="s">
        <v>405</v>
      </c>
      <c r="J31" s="55" t="s">
        <v>293</v>
      </c>
      <c r="L31" s="82" t="s">
        <v>404</v>
      </c>
      <c r="M31" s="83"/>
      <c r="N31" s="82" t="s">
        <v>402</v>
      </c>
      <c r="O31" s="55" t="s">
        <v>289</v>
      </c>
      <c r="Q31" s="82" t="s">
        <v>404</v>
      </c>
      <c r="R31" s="83"/>
      <c r="S31" s="82" t="s">
        <v>411</v>
      </c>
      <c r="T31" s="55" t="s">
        <v>293</v>
      </c>
      <c r="U31" s="57"/>
      <c r="V31" s="82" t="s">
        <v>406</v>
      </c>
      <c r="W31" s="83"/>
      <c r="X31" s="82" t="s">
        <v>411</v>
      </c>
      <c r="Y31" s="55" t="s">
        <v>291</v>
      </c>
    </row>
    <row r="32" spans="2:25" ht="11.25" customHeight="1">
      <c r="B32" s="82" t="s">
        <v>411</v>
      </c>
      <c r="C32" s="83"/>
      <c r="D32" s="82" t="s">
        <v>409</v>
      </c>
      <c r="E32" s="55" t="s">
        <v>25</v>
      </c>
      <c r="G32" s="82" t="s">
        <v>419</v>
      </c>
      <c r="H32" s="83"/>
      <c r="I32" s="82" t="s">
        <v>407</v>
      </c>
      <c r="J32" s="55" t="s">
        <v>316</v>
      </c>
      <c r="L32" s="82" t="s">
        <v>411</v>
      </c>
      <c r="M32" s="83"/>
      <c r="N32" s="82" t="s">
        <v>400</v>
      </c>
      <c r="O32" s="55" t="s">
        <v>420</v>
      </c>
      <c r="Q32" s="82" t="s">
        <v>413</v>
      </c>
      <c r="R32" s="83"/>
      <c r="S32" s="82" t="s">
        <v>414</v>
      </c>
      <c r="T32" s="55" t="s">
        <v>291</v>
      </c>
      <c r="U32" s="57"/>
      <c r="V32" s="82" t="s">
        <v>419</v>
      </c>
      <c r="W32" s="83"/>
      <c r="X32" s="82" t="s">
        <v>402</v>
      </c>
      <c r="Y32" s="55" t="s">
        <v>299</v>
      </c>
    </row>
    <row r="33" ht="3.75" customHeight="1"/>
    <row r="34" spans="2:20" ht="11.25" customHeight="1">
      <c r="B34" s="82" t="s">
        <v>409</v>
      </c>
      <c r="C34" s="83"/>
      <c r="D34" s="82" t="s">
        <v>405</v>
      </c>
      <c r="E34" s="55" t="s">
        <v>302</v>
      </c>
      <c r="G34" s="82" t="s">
        <v>399</v>
      </c>
      <c r="H34" s="83"/>
      <c r="I34" s="82" t="s">
        <v>418</v>
      </c>
      <c r="J34" s="55" t="s">
        <v>300</v>
      </c>
      <c r="L34" s="82" t="s">
        <v>409</v>
      </c>
      <c r="M34" s="83"/>
      <c r="N34" s="82" t="s">
        <v>419</v>
      </c>
      <c r="O34" s="55" t="s">
        <v>293</v>
      </c>
      <c r="Q34" s="82" t="s">
        <v>399</v>
      </c>
      <c r="R34" s="83"/>
      <c r="S34" s="82" t="s">
        <v>409</v>
      </c>
      <c r="T34" s="55" t="s">
        <v>288</v>
      </c>
    </row>
    <row r="35" spans="1:20" ht="11.25" customHeight="1">
      <c r="A35" s="57">
        <v>16</v>
      </c>
      <c r="B35" s="82" t="s">
        <v>410</v>
      </c>
      <c r="C35" s="83"/>
      <c r="D35" s="82" t="s">
        <v>419</v>
      </c>
      <c r="E35" s="55" t="s">
        <v>292</v>
      </c>
      <c r="F35" s="57">
        <v>17</v>
      </c>
      <c r="G35" s="82" t="s">
        <v>405</v>
      </c>
      <c r="H35" s="83"/>
      <c r="I35" s="82" t="s">
        <v>415</v>
      </c>
      <c r="J35" s="55" t="s">
        <v>25</v>
      </c>
      <c r="K35" s="57">
        <v>18</v>
      </c>
      <c r="L35" s="82" t="s">
        <v>410</v>
      </c>
      <c r="M35" s="83"/>
      <c r="N35" s="82" t="s">
        <v>403</v>
      </c>
      <c r="O35" s="55" t="s">
        <v>302</v>
      </c>
      <c r="P35" s="57">
        <v>19</v>
      </c>
      <c r="Q35" s="82" t="s">
        <v>405</v>
      </c>
      <c r="R35" s="83"/>
      <c r="S35" s="82" t="s">
        <v>410</v>
      </c>
      <c r="T35" s="55" t="s">
        <v>289</v>
      </c>
    </row>
    <row r="36" spans="2:20" ht="11.25" customHeight="1">
      <c r="B36" s="82" t="s">
        <v>402</v>
      </c>
      <c r="C36" s="83"/>
      <c r="D36" s="82" t="s">
        <v>408</v>
      </c>
      <c r="E36" s="55" t="s">
        <v>353</v>
      </c>
      <c r="G36" s="82" t="s">
        <v>401</v>
      </c>
      <c r="H36" s="83"/>
      <c r="I36" s="82" t="s">
        <v>406</v>
      </c>
      <c r="J36" s="55" t="s">
        <v>291</v>
      </c>
      <c r="L36" s="82" t="s">
        <v>402</v>
      </c>
      <c r="M36" s="83"/>
      <c r="N36" s="82" t="s">
        <v>405</v>
      </c>
      <c r="O36" s="55" t="s">
        <v>294</v>
      </c>
      <c r="Q36" s="82" t="s">
        <v>401</v>
      </c>
      <c r="R36" s="83"/>
      <c r="S36" s="82" t="s">
        <v>400</v>
      </c>
      <c r="T36" s="55" t="s">
        <v>299</v>
      </c>
    </row>
    <row r="37" spans="2:20" ht="11.25" customHeight="1">
      <c r="B37" s="82" t="s">
        <v>418</v>
      </c>
      <c r="C37" s="83"/>
      <c r="D37" s="82" t="s">
        <v>414</v>
      </c>
      <c r="E37" s="55" t="s">
        <v>286</v>
      </c>
      <c r="G37" s="82" t="s">
        <v>407</v>
      </c>
      <c r="H37" s="83"/>
      <c r="I37" s="82" t="s">
        <v>402</v>
      </c>
      <c r="J37" s="55" t="s">
        <v>25</v>
      </c>
      <c r="L37" s="82" t="s">
        <v>418</v>
      </c>
      <c r="M37" s="83"/>
      <c r="N37" s="82" t="s">
        <v>416</v>
      </c>
      <c r="O37" s="55" t="s">
        <v>292</v>
      </c>
      <c r="Q37" s="82" t="s">
        <v>407</v>
      </c>
      <c r="R37" s="83"/>
      <c r="S37" s="82" t="s">
        <v>411</v>
      </c>
      <c r="T37" s="55" t="s">
        <v>285</v>
      </c>
    </row>
    <row r="38" spans="2:20" ht="11.25" customHeight="1">
      <c r="B38" s="82" t="s">
        <v>415</v>
      </c>
      <c r="C38" s="83"/>
      <c r="D38" s="82" t="s">
        <v>399</v>
      </c>
      <c r="E38" s="55" t="s">
        <v>289</v>
      </c>
      <c r="G38" s="82" t="s">
        <v>403</v>
      </c>
      <c r="H38" s="83"/>
      <c r="I38" s="82" t="s">
        <v>400</v>
      </c>
      <c r="J38" s="55" t="s">
        <v>421</v>
      </c>
      <c r="L38" s="82" t="s">
        <v>415</v>
      </c>
      <c r="M38" s="83"/>
      <c r="N38" s="82" t="s">
        <v>408</v>
      </c>
      <c r="O38" s="55" t="s">
        <v>291</v>
      </c>
      <c r="Q38" s="82" t="s">
        <v>403</v>
      </c>
      <c r="R38" s="83"/>
      <c r="S38" s="82" t="s">
        <v>418</v>
      </c>
      <c r="T38" s="55" t="s">
        <v>294</v>
      </c>
    </row>
    <row r="39" spans="2:20" ht="11.25" customHeight="1">
      <c r="B39" s="82" t="s">
        <v>400</v>
      </c>
      <c r="C39" s="83"/>
      <c r="D39" s="82" t="s">
        <v>417</v>
      </c>
      <c r="E39" s="55" t="s">
        <v>289</v>
      </c>
      <c r="G39" s="82" t="s">
        <v>416</v>
      </c>
      <c r="H39" s="83"/>
      <c r="I39" s="82" t="s">
        <v>411</v>
      </c>
      <c r="J39" s="55" t="s">
        <v>289</v>
      </c>
      <c r="L39" s="82" t="s">
        <v>400</v>
      </c>
      <c r="M39" s="83"/>
      <c r="N39" s="82" t="s">
        <v>414</v>
      </c>
      <c r="O39" s="55" t="s">
        <v>285</v>
      </c>
      <c r="Q39" s="82" t="s">
        <v>416</v>
      </c>
      <c r="R39" s="83"/>
      <c r="S39" s="82" t="s">
        <v>415</v>
      </c>
      <c r="T39" s="55" t="s">
        <v>299</v>
      </c>
    </row>
    <row r="40" spans="2:20" ht="11.25" customHeight="1">
      <c r="B40" s="82" t="s">
        <v>406</v>
      </c>
      <c r="C40" s="83"/>
      <c r="D40" s="82" t="s">
        <v>403</v>
      </c>
      <c r="E40" s="55" t="s">
        <v>289</v>
      </c>
      <c r="G40" s="82" t="s">
        <v>408</v>
      </c>
      <c r="H40" s="83"/>
      <c r="I40" s="82" t="s">
        <v>404</v>
      </c>
      <c r="J40" s="55" t="s">
        <v>294</v>
      </c>
      <c r="L40" s="82" t="s">
        <v>406</v>
      </c>
      <c r="M40" s="83"/>
      <c r="N40" s="82" t="s">
        <v>399</v>
      </c>
      <c r="O40" s="55" t="s">
        <v>293</v>
      </c>
      <c r="Q40" s="82" t="s">
        <v>408</v>
      </c>
      <c r="R40" s="83"/>
      <c r="S40" s="82" t="s">
        <v>413</v>
      </c>
      <c r="T40" s="55" t="s">
        <v>286</v>
      </c>
    </row>
    <row r="41" spans="2:20" ht="11.25" customHeight="1">
      <c r="B41" s="82" t="s">
        <v>404</v>
      </c>
      <c r="C41" s="83"/>
      <c r="D41" s="82" t="s">
        <v>416</v>
      </c>
      <c r="E41" s="55" t="s">
        <v>300</v>
      </c>
      <c r="G41" s="82" t="s">
        <v>417</v>
      </c>
      <c r="H41" s="83"/>
      <c r="I41" s="82" t="s">
        <v>410</v>
      </c>
      <c r="J41" s="55" t="s">
        <v>293</v>
      </c>
      <c r="L41" s="82" t="s">
        <v>404</v>
      </c>
      <c r="M41" s="83"/>
      <c r="N41" s="82" t="s">
        <v>407</v>
      </c>
      <c r="O41" s="55" t="s">
        <v>292</v>
      </c>
      <c r="Q41" s="82" t="s">
        <v>417</v>
      </c>
      <c r="R41" s="83"/>
      <c r="S41" s="82" t="s">
        <v>406</v>
      </c>
      <c r="T41" s="55" t="s">
        <v>316</v>
      </c>
    </row>
    <row r="42" spans="2:20" ht="11.25" customHeight="1">
      <c r="B42" s="82" t="s">
        <v>413</v>
      </c>
      <c r="C42" s="83"/>
      <c r="D42" s="82" t="s">
        <v>407</v>
      </c>
      <c r="E42" s="55" t="s">
        <v>314</v>
      </c>
      <c r="G42" s="82" t="s">
        <v>414</v>
      </c>
      <c r="H42" s="83"/>
      <c r="I42" s="82" t="s">
        <v>409</v>
      </c>
      <c r="J42" s="55" t="s">
        <v>289</v>
      </c>
      <c r="L42" s="82" t="s">
        <v>413</v>
      </c>
      <c r="M42" s="83"/>
      <c r="N42" s="82" t="s">
        <v>401</v>
      </c>
      <c r="O42" s="55" t="s">
        <v>292</v>
      </c>
      <c r="Q42" s="82" t="s">
        <v>414</v>
      </c>
      <c r="R42" s="83"/>
      <c r="S42" s="82" t="s">
        <v>402</v>
      </c>
      <c r="T42" s="55" t="s">
        <v>289</v>
      </c>
    </row>
    <row r="43" spans="2:20" ht="11.25" customHeight="1">
      <c r="B43" s="82" t="s">
        <v>411</v>
      </c>
      <c r="C43" s="83"/>
      <c r="D43" s="82" t="s">
        <v>401</v>
      </c>
      <c r="E43" s="55" t="s">
        <v>289</v>
      </c>
      <c r="G43" s="82" t="s">
        <v>419</v>
      </c>
      <c r="H43" s="83"/>
      <c r="I43" s="82" t="s">
        <v>413</v>
      </c>
      <c r="J43" s="55" t="s">
        <v>293</v>
      </c>
      <c r="L43" s="82" t="s">
        <v>411</v>
      </c>
      <c r="M43" s="83"/>
      <c r="N43" s="82" t="s">
        <v>417</v>
      </c>
      <c r="O43" s="55" t="s">
        <v>25</v>
      </c>
      <c r="Q43" s="82" t="s">
        <v>419</v>
      </c>
      <c r="R43" s="83"/>
      <c r="S43" s="82" t="s">
        <v>404</v>
      </c>
      <c r="T43" s="55" t="s">
        <v>291</v>
      </c>
    </row>
    <row r="44" ht="3.75" customHeight="1"/>
    <row r="45" spans="2:25" ht="11.25" customHeight="1">
      <c r="B45" s="82" t="s">
        <v>401</v>
      </c>
      <c r="C45" s="83"/>
      <c r="D45" s="82" t="s">
        <v>419</v>
      </c>
      <c r="E45" s="55" t="s">
        <v>292</v>
      </c>
      <c r="G45" s="82" t="s">
        <v>399</v>
      </c>
      <c r="H45" s="83"/>
      <c r="I45" s="82" t="s">
        <v>401</v>
      </c>
      <c r="J45" s="55" t="s">
        <v>286</v>
      </c>
      <c r="L45" s="82" t="s">
        <v>401</v>
      </c>
      <c r="M45" s="83"/>
      <c r="N45" s="82" t="s">
        <v>416</v>
      </c>
      <c r="O45" s="55" t="s">
        <v>358</v>
      </c>
      <c r="Q45" s="82" t="s">
        <v>399</v>
      </c>
      <c r="R45" s="83"/>
      <c r="S45" s="82" t="s">
        <v>413</v>
      </c>
      <c r="T45" s="55" t="s">
        <v>289</v>
      </c>
      <c r="U45" s="57"/>
      <c r="V45" s="82" t="s">
        <v>401</v>
      </c>
      <c r="W45" s="83"/>
      <c r="X45" s="82" t="s">
        <v>407</v>
      </c>
      <c r="Y45" s="55" t="s">
        <v>353</v>
      </c>
    </row>
    <row r="46" spans="1:25" ht="11.25" customHeight="1">
      <c r="A46" s="57">
        <v>20</v>
      </c>
      <c r="B46" s="82" t="s">
        <v>407</v>
      </c>
      <c r="C46" s="83"/>
      <c r="D46" s="82" t="s">
        <v>415</v>
      </c>
      <c r="E46" s="55" t="s">
        <v>293</v>
      </c>
      <c r="F46" s="57">
        <v>21</v>
      </c>
      <c r="G46" s="82" t="s">
        <v>405</v>
      </c>
      <c r="H46" s="83"/>
      <c r="I46" s="82" t="s">
        <v>407</v>
      </c>
      <c r="J46" s="55" t="s">
        <v>288</v>
      </c>
      <c r="K46" s="57">
        <v>22</v>
      </c>
      <c r="L46" s="82" t="s">
        <v>409</v>
      </c>
      <c r="M46" s="83"/>
      <c r="N46" s="82" t="s">
        <v>415</v>
      </c>
      <c r="O46" s="55" t="s">
        <v>294</v>
      </c>
      <c r="P46" s="57">
        <v>23</v>
      </c>
      <c r="Q46" s="82" t="s">
        <v>405</v>
      </c>
      <c r="R46" s="83"/>
      <c r="S46" s="82" t="s">
        <v>417</v>
      </c>
      <c r="T46" s="55" t="s">
        <v>25</v>
      </c>
      <c r="U46" s="57">
        <v>24</v>
      </c>
      <c r="V46" s="82" t="s">
        <v>409</v>
      </c>
      <c r="W46" s="83"/>
      <c r="X46" s="82" t="s">
        <v>408</v>
      </c>
      <c r="Y46" s="55" t="s">
        <v>292</v>
      </c>
    </row>
    <row r="47" spans="2:25" ht="11.25" customHeight="1">
      <c r="B47" s="82" t="s">
        <v>408</v>
      </c>
      <c r="C47" s="83"/>
      <c r="D47" s="82" t="s">
        <v>403</v>
      </c>
      <c r="E47" s="55" t="s">
        <v>422</v>
      </c>
      <c r="G47" s="82" t="s">
        <v>409</v>
      </c>
      <c r="H47" s="83"/>
      <c r="I47" s="82" t="s">
        <v>417</v>
      </c>
      <c r="J47" s="55" t="s">
        <v>294</v>
      </c>
      <c r="L47" s="82" t="s">
        <v>408</v>
      </c>
      <c r="M47" s="83"/>
      <c r="N47" s="82" t="s">
        <v>405</v>
      </c>
      <c r="O47" s="55" t="s">
        <v>358</v>
      </c>
      <c r="Q47" s="82" t="s">
        <v>410</v>
      </c>
      <c r="R47" s="83"/>
      <c r="S47" s="82" t="s">
        <v>409</v>
      </c>
      <c r="T47" s="55" t="s">
        <v>292</v>
      </c>
      <c r="U47" s="57"/>
      <c r="V47" s="82" t="s">
        <v>410</v>
      </c>
      <c r="W47" s="83"/>
      <c r="X47" s="82" t="s">
        <v>416</v>
      </c>
      <c r="Y47" s="55" t="s">
        <v>288</v>
      </c>
    </row>
    <row r="48" spans="2:25" ht="11.25" customHeight="1">
      <c r="B48" s="82" t="s">
        <v>402</v>
      </c>
      <c r="C48" s="83"/>
      <c r="D48" s="82" t="s">
        <v>418</v>
      </c>
      <c r="E48" s="55" t="s">
        <v>286</v>
      </c>
      <c r="G48" s="82" t="s">
        <v>410</v>
      </c>
      <c r="H48" s="83"/>
      <c r="I48" s="82" t="s">
        <v>413</v>
      </c>
      <c r="J48" s="55" t="s">
        <v>302</v>
      </c>
      <c r="L48" s="82" t="s">
        <v>402</v>
      </c>
      <c r="M48" s="83"/>
      <c r="N48" s="82" t="s">
        <v>399</v>
      </c>
      <c r="O48" s="55" t="s">
        <v>353</v>
      </c>
      <c r="Q48" s="82" t="s">
        <v>407</v>
      </c>
      <c r="R48" s="83"/>
      <c r="S48" s="82" t="s">
        <v>408</v>
      </c>
      <c r="T48" s="55" t="s">
        <v>289</v>
      </c>
      <c r="U48" s="57"/>
      <c r="V48" s="82" t="s">
        <v>402</v>
      </c>
      <c r="W48" s="83"/>
      <c r="X48" s="82" t="s">
        <v>400</v>
      </c>
      <c r="Y48" s="55" t="s">
        <v>291</v>
      </c>
    </row>
    <row r="49" spans="2:25" ht="11.25" customHeight="1">
      <c r="B49" s="82" t="s">
        <v>417</v>
      </c>
      <c r="C49" s="83"/>
      <c r="D49" s="82" t="s">
        <v>416</v>
      </c>
      <c r="E49" s="55" t="s">
        <v>293</v>
      </c>
      <c r="G49" s="82" t="s">
        <v>403</v>
      </c>
      <c r="H49" s="83"/>
      <c r="I49" s="82" t="s">
        <v>411</v>
      </c>
      <c r="J49" s="55" t="s">
        <v>286</v>
      </c>
      <c r="L49" s="82" t="s">
        <v>417</v>
      </c>
      <c r="M49" s="83"/>
      <c r="N49" s="82" t="s">
        <v>419</v>
      </c>
      <c r="O49" s="55" t="s">
        <v>353</v>
      </c>
      <c r="Q49" s="82" t="s">
        <v>403</v>
      </c>
      <c r="R49" s="83"/>
      <c r="S49" s="82" t="s">
        <v>401</v>
      </c>
      <c r="T49" s="55" t="s">
        <v>25</v>
      </c>
      <c r="U49" s="57"/>
      <c r="V49" s="82" t="s">
        <v>417</v>
      </c>
      <c r="W49" s="83"/>
      <c r="X49" s="82" t="s">
        <v>403</v>
      </c>
      <c r="Y49" s="55" t="s">
        <v>294</v>
      </c>
    </row>
    <row r="50" spans="2:25" ht="11.25" customHeight="1">
      <c r="B50" s="82" t="s">
        <v>400</v>
      </c>
      <c r="C50" s="83"/>
      <c r="D50" s="82" t="s">
        <v>399</v>
      </c>
      <c r="E50" s="55" t="s">
        <v>289</v>
      </c>
      <c r="G50" s="82" t="s">
        <v>416</v>
      </c>
      <c r="H50" s="83"/>
      <c r="I50" s="82" t="s">
        <v>400</v>
      </c>
      <c r="J50" s="55" t="s">
        <v>293</v>
      </c>
      <c r="L50" s="82" t="s">
        <v>400</v>
      </c>
      <c r="M50" s="83"/>
      <c r="N50" s="82" t="s">
        <v>410</v>
      </c>
      <c r="O50" s="55" t="s">
        <v>289</v>
      </c>
      <c r="Q50" s="82" t="s">
        <v>416</v>
      </c>
      <c r="R50" s="83"/>
      <c r="S50" s="82" t="s">
        <v>402</v>
      </c>
      <c r="T50" s="55" t="s">
        <v>286</v>
      </c>
      <c r="U50" s="57"/>
      <c r="V50" s="82" t="s">
        <v>414</v>
      </c>
      <c r="W50" s="83"/>
      <c r="X50" s="82" t="s">
        <v>419</v>
      </c>
      <c r="Y50" s="55" t="s">
        <v>289</v>
      </c>
    </row>
    <row r="51" spans="2:25" ht="11.25" customHeight="1">
      <c r="B51" s="82" t="s">
        <v>406</v>
      </c>
      <c r="C51" s="83"/>
      <c r="D51" s="82" t="s">
        <v>405</v>
      </c>
      <c r="E51" s="55" t="s">
        <v>291</v>
      </c>
      <c r="G51" s="82" t="s">
        <v>418</v>
      </c>
      <c r="H51" s="83"/>
      <c r="I51" s="82" t="s">
        <v>404</v>
      </c>
      <c r="J51" s="55" t="s">
        <v>299</v>
      </c>
      <c r="L51" s="82" t="s">
        <v>406</v>
      </c>
      <c r="M51" s="83"/>
      <c r="N51" s="82" t="s">
        <v>407</v>
      </c>
      <c r="O51" s="55" t="s">
        <v>310</v>
      </c>
      <c r="Q51" s="82" t="s">
        <v>418</v>
      </c>
      <c r="R51" s="83"/>
      <c r="S51" s="82" t="s">
        <v>400</v>
      </c>
      <c r="T51" s="55" t="s">
        <v>286</v>
      </c>
      <c r="U51" s="57"/>
      <c r="V51" s="82" t="s">
        <v>406</v>
      </c>
      <c r="W51" s="83"/>
      <c r="X51" s="82" t="s">
        <v>418</v>
      </c>
      <c r="Y51" s="55" t="s">
        <v>293</v>
      </c>
    </row>
    <row r="52" spans="2:25" ht="11.25" customHeight="1">
      <c r="B52" s="82" t="s">
        <v>404</v>
      </c>
      <c r="C52" s="83"/>
      <c r="D52" s="82" t="s">
        <v>414</v>
      </c>
      <c r="E52" s="55" t="s">
        <v>299</v>
      </c>
      <c r="G52" s="82" t="s">
        <v>415</v>
      </c>
      <c r="H52" s="83"/>
      <c r="I52" s="82" t="s">
        <v>402</v>
      </c>
      <c r="J52" s="55" t="s">
        <v>25</v>
      </c>
      <c r="L52" s="82" t="s">
        <v>404</v>
      </c>
      <c r="M52" s="83"/>
      <c r="N52" s="82" t="s">
        <v>403</v>
      </c>
      <c r="O52" s="55" t="s">
        <v>289</v>
      </c>
      <c r="Q52" s="82" t="s">
        <v>415</v>
      </c>
      <c r="R52" s="83"/>
      <c r="S52" s="82" t="s">
        <v>404</v>
      </c>
      <c r="T52" s="55" t="s">
        <v>289</v>
      </c>
      <c r="U52" s="57"/>
      <c r="V52" s="82" t="s">
        <v>404</v>
      </c>
      <c r="W52" s="83"/>
      <c r="X52" s="82" t="s">
        <v>399</v>
      </c>
      <c r="Y52" s="55" t="s">
        <v>286</v>
      </c>
    </row>
    <row r="53" spans="2:25" ht="11.25" customHeight="1">
      <c r="B53" s="82" t="s">
        <v>413</v>
      </c>
      <c r="C53" s="83"/>
      <c r="D53" s="82" t="s">
        <v>409</v>
      </c>
      <c r="E53" s="55" t="s">
        <v>294</v>
      </c>
      <c r="G53" s="82" t="s">
        <v>414</v>
      </c>
      <c r="H53" s="83"/>
      <c r="I53" s="82" t="s">
        <v>408</v>
      </c>
      <c r="J53" s="55" t="s">
        <v>291</v>
      </c>
      <c r="L53" s="82" t="s">
        <v>413</v>
      </c>
      <c r="M53" s="83"/>
      <c r="N53" s="82" t="s">
        <v>418</v>
      </c>
      <c r="O53" s="55" t="s">
        <v>289</v>
      </c>
      <c r="Q53" s="82" t="s">
        <v>414</v>
      </c>
      <c r="R53" s="83"/>
      <c r="S53" s="82" t="s">
        <v>406</v>
      </c>
      <c r="T53" s="55" t="s">
        <v>25</v>
      </c>
      <c r="U53" s="57"/>
      <c r="V53" s="82" t="s">
        <v>413</v>
      </c>
      <c r="W53" s="83"/>
      <c r="X53" s="82" t="s">
        <v>415</v>
      </c>
      <c r="Y53" s="55" t="s">
        <v>291</v>
      </c>
    </row>
    <row r="54" spans="2:25" ht="11.25" customHeight="1">
      <c r="B54" s="82" t="s">
        <v>411</v>
      </c>
      <c r="C54" s="83"/>
      <c r="D54" s="82" t="s">
        <v>410</v>
      </c>
      <c r="E54" s="55" t="s">
        <v>289</v>
      </c>
      <c r="G54" s="82" t="s">
        <v>419</v>
      </c>
      <c r="H54" s="83"/>
      <c r="I54" s="82" t="s">
        <v>406</v>
      </c>
      <c r="J54" s="55" t="s">
        <v>299</v>
      </c>
      <c r="L54" s="82" t="s">
        <v>411</v>
      </c>
      <c r="M54" s="83"/>
      <c r="N54" s="82" t="s">
        <v>414</v>
      </c>
      <c r="O54" s="55" t="s">
        <v>289</v>
      </c>
      <c r="Q54" s="82" t="s">
        <v>419</v>
      </c>
      <c r="R54" s="83"/>
      <c r="S54" s="82" t="s">
        <v>411</v>
      </c>
      <c r="T54" s="55" t="s">
        <v>291</v>
      </c>
      <c r="U54" s="57"/>
      <c r="V54" s="82" t="s">
        <v>411</v>
      </c>
      <c r="W54" s="83"/>
      <c r="X54" s="82" t="s">
        <v>405</v>
      </c>
      <c r="Y54" s="55" t="s">
        <v>289</v>
      </c>
    </row>
    <row r="56" spans="2:25" ht="12" customHeight="1">
      <c r="B56" s="82" t="s">
        <v>399</v>
      </c>
      <c r="C56" s="83"/>
      <c r="D56" s="82" t="s">
        <v>411</v>
      </c>
      <c r="E56" s="62" t="s">
        <v>316</v>
      </c>
      <c r="G56" s="82" t="s">
        <v>401</v>
      </c>
      <c r="H56" s="83"/>
      <c r="I56" s="82" t="s">
        <v>408</v>
      </c>
      <c r="J56" s="62" t="s">
        <v>289</v>
      </c>
      <c r="L56" s="82" t="s">
        <v>399</v>
      </c>
      <c r="M56" s="83"/>
      <c r="N56" s="82" t="s">
        <v>419</v>
      </c>
      <c r="O56" s="62" t="s">
        <v>299</v>
      </c>
      <c r="Q56" s="82" t="s">
        <v>401</v>
      </c>
      <c r="R56" s="83"/>
      <c r="S56" s="82" t="s">
        <v>404</v>
      </c>
      <c r="T56" s="62" t="s">
        <v>299</v>
      </c>
      <c r="U56" s="57"/>
      <c r="V56" s="82" t="s">
        <v>405</v>
      </c>
      <c r="W56" s="83"/>
      <c r="X56" s="82" t="s">
        <v>399</v>
      </c>
      <c r="Y56" s="62" t="s">
        <v>288</v>
      </c>
    </row>
    <row r="57" spans="1:25" ht="12" customHeight="1">
      <c r="A57" s="57">
        <v>25</v>
      </c>
      <c r="B57" s="82" t="s">
        <v>405</v>
      </c>
      <c r="C57" s="83"/>
      <c r="D57" s="82" t="s">
        <v>414</v>
      </c>
      <c r="E57" s="62" t="s">
        <v>314</v>
      </c>
      <c r="F57" s="57">
        <v>26</v>
      </c>
      <c r="G57" s="82" t="s">
        <v>409</v>
      </c>
      <c r="H57" s="83"/>
      <c r="I57" s="82" t="s">
        <v>418</v>
      </c>
      <c r="J57" s="62" t="s">
        <v>299</v>
      </c>
      <c r="K57" s="57">
        <v>27</v>
      </c>
      <c r="L57" s="82" t="s">
        <v>405</v>
      </c>
      <c r="M57" s="83"/>
      <c r="N57" s="82" t="s">
        <v>401</v>
      </c>
      <c r="O57" s="62" t="s">
        <v>423</v>
      </c>
      <c r="P57" s="57">
        <v>28</v>
      </c>
      <c r="Q57" s="82" t="s">
        <v>409</v>
      </c>
      <c r="R57" s="83"/>
      <c r="S57" s="82" t="s">
        <v>402</v>
      </c>
      <c r="T57" s="62" t="s">
        <v>286</v>
      </c>
      <c r="U57" s="57">
        <v>29</v>
      </c>
      <c r="V57" s="82" t="s">
        <v>403</v>
      </c>
      <c r="W57" s="83"/>
      <c r="X57" s="82" t="s">
        <v>419</v>
      </c>
      <c r="Y57" s="62" t="s">
        <v>291</v>
      </c>
    </row>
    <row r="58" spans="2:25" ht="12" customHeight="1">
      <c r="B58" s="82" t="s">
        <v>407</v>
      </c>
      <c r="C58" s="83"/>
      <c r="D58" s="82" t="s">
        <v>410</v>
      </c>
      <c r="E58" s="62" t="s">
        <v>292</v>
      </c>
      <c r="G58" s="82" t="s">
        <v>410</v>
      </c>
      <c r="H58" s="83"/>
      <c r="I58" s="82" t="s">
        <v>404</v>
      </c>
      <c r="J58" s="62" t="s">
        <v>294</v>
      </c>
      <c r="L58" s="82" t="s">
        <v>407</v>
      </c>
      <c r="M58" s="83"/>
      <c r="N58" s="82" t="s">
        <v>403</v>
      </c>
      <c r="O58" s="62" t="s">
        <v>294</v>
      </c>
      <c r="Q58" s="82" t="s">
        <v>410</v>
      </c>
      <c r="R58" s="83"/>
      <c r="S58" s="82" t="s">
        <v>399</v>
      </c>
      <c r="T58" s="62" t="s">
        <v>25</v>
      </c>
      <c r="U58" s="57"/>
      <c r="V58" s="82" t="s">
        <v>408</v>
      </c>
      <c r="W58" s="83"/>
      <c r="X58" s="82" t="s">
        <v>416</v>
      </c>
      <c r="Y58" s="62" t="s">
        <v>289</v>
      </c>
    </row>
    <row r="59" spans="2:25" ht="12" customHeight="1">
      <c r="B59" s="82" t="s">
        <v>416</v>
      </c>
      <c r="C59" s="83"/>
      <c r="D59" s="82" t="s">
        <v>409</v>
      </c>
      <c r="E59" s="62" t="s">
        <v>302</v>
      </c>
      <c r="G59" s="82" t="s">
        <v>403</v>
      </c>
      <c r="H59" s="83"/>
      <c r="I59" s="82" t="s">
        <v>405</v>
      </c>
      <c r="J59" s="62" t="s">
        <v>287</v>
      </c>
      <c r="L59" s="82" t="s">
        <v>416</v>
      </c>
      <c r="M59" s="83"/>
      <c r="N59" s="82" t="s">
        <v>413</v>
      </c>
      <c r="O59" s="62" t="s">
        <v>302</v>
      </c>
      <c r="Q59" s="82" t="s">
        <v>403</v>
      </c>
      <c r="R59" s="83"/>
      <c r="S59" s="82" t="s">
        <v>414</v>
      </c>
      <c r="T59" s="62" t="s">
        <v>292</v>
      </c>
      <c r="U59" s="57"/>
      <c r="V59" s="82" t="s">
        <v>402</v>
      </c>
      <c r="W59" s="83"/>
      <c r="X59" s="82" t="s">
        <v>410</v>
      </c>
      <c r="Y59" s="62" t="s">
        <v>25</v>
      </c>
    </row>
    <row r="60" spans="2:25" ht="12" customHeight="1">
      <c r="B60" s="82" t="s">
        <v>408</v>
      </c>
      <c r="C60" s="83"/>
      <c r="D60" s="82" t="s">
        <v>406</v>
      </c>
      <c r="E60" s="62" t="s">
        <v>293</v>
      </c>
      <c r="G60" s="82" t="s">
        <v>417</v>
      </c>
      <c r="H60" s="83"/>
      <c r="I60" s="82" t="s">
        <v>399</v>
      </c>
      <c r="J60" s="62" t="s">
        <v>25</v>
      </c>
      <c r="L60" s="82" t="s">
        <v>408</v>
      </c>
      <c r="M60" s="83"/>
      <c r="N60" s="82" t="s">
        <v>411</v>
      </c>
      <c r="O60" s="62" t="s">
        <v>293</v>
      </c>
      <c r="Q60" s="82" t="s">
        <v>416</v>
      </c>
      <c r="R60" s="83"/>
      <c r="S60" s="82" t="s">
        <v>407</v>
      </c>
      <c r="T60" s="62" t="s">
        <v>291</v>
      </c>
      <c r="U60" s="57"/>
      <c r="V60" s="82" t="s">
        <v>415</v>
      </c>
      <c r="W60" s="83"/>
      <c r="X60" s="82" t="s">
        <v>417</v>
      </c>
      <c r="Y60" s="62" t="s">
        <v>286</v>
      </c>
    </row>
    <row r="61" spans="2:25" ht="12" customHeight="1">
      <c r="B61" s="82" t="s">
        <v>402</v>
      </c>
      <c r="C61" s="83"/>
      <c r="D61" s="82" t="s">
        <v>403</v>
      </c>
      <c r="E61" s="62" t="s">
        <v>302</v>
      </c>
      <c r="G61" s="82" t="s">
        <v>414</v>
      </c>
      <c r="H61" s="83"/>
      <c r="I61" s="82" t="s">
        <v>407</v>
      </c>
      <c r="J61" s="62" t="s">
        <v>299</v>
      </c>
      <c r="L61" s="82" t="s">
        <v>402</v>
      </c>
      <c r="M61" s="83"/>
      <c r="N61" s="82" t="s">
        <v>417</v>
      </c>
      <c r="O61" s="62" t="s">
        <v>291</v>
      </c>
      <c r="Q61" s="82" t="s">
        <v>417</v>
      </c>
      <c r="R61" s="83"/>
      <c r="S61" s="82" t="s">
        <v>418</v>
      </c>
      <c r="T61" s="62" t="s">
        <v>291</v>
      </c>
      <c r="U61" s="57"/>
      <c r="V61" s="82" t="s">
        <v>414</v>
      </c>
      <c r="W61" s="83"/>
      <c r="X61" s="82" t="s">
        <v>401</v>
      </c>
      <c r="Y61" s="62" t="s">
        <v>302</v>
      </c>
    </row>
    <row r="62" spans="2:25" ht="12" customHeight="1">
      <c r="B62" s="82" t="s">
        <v>418</v>
      </c>
      <c r="C62" s="83"/>
      <c r="D62" s="82" t="s">
        <v>419</v>
      </c>
      <c r="E62" s="62" t="s">
        <v>291</v>
      </c>
      <c r="G62" s="82" t="s">
        <v>406</v>
      </c>
      <c r="H62" s="83"/>
      <c r="I62" s="82" t="s">
        <v>400</v>
      </c>
      <c r="J62" s="62" t="s">
        <v>293</v>
      </c>
      <c r="L62" s="82" t="s">
        <v>418</v>
      </c>
      <c r="M62" s="83"/>
      <c r="N62" s="82" t="s">
        <v>410</v>
      </c>
      <c r="O62" s="62" t="s">
        <v>25</v>
      </c>
      <c r="Q62" s="82" t="s">
        <v>400</v>
      </c>
      <c r="R62" s="83"/>
      <c r="S62" s="82" t="s">
        <v>405</v>
      </c>
      <c r="T62" s="62" t="s">
        <v>286</v>
      </c>
      <c r="U62" s="57"/>
      <c r="V62" s="82" t="s">
        <v>407</v>
      </c>
      <c r="W62" s="83"/>
      <c r="X62" s="82" t="s">
        <v>400</v>
      </c>
      <c r="Y62" s="62" t="s">
        <v>300</v>
      </c>
    </row>
    <row r="63" spans="2:25" ht="12" customHeight="1">
      <c r="B63" s="82" t="s">
        <v>415</v>
      </c>
      <c r="C63" s="83"/>
      <c r="D63" s="82" t="s">
        <v>401</v>
      </c>
      <c r="E63" s="62" t="s">
        <v>25</v>
      </c>
      <c r="G63" s="82" t="s">
        <v>413</v>
      </c>
      <c r="H63" s="83"/>
      <c r="I63" s="82" t="s">
        <v>402</v>
      </c>
      <c r="J63" s="62" t="s">
        <v>293</v>
      </c>
      <c r="L63" s="82" t="s">
        <v>415</v>
      </c>
      <c r="M63" s="83"/>
      <c r="N63" s="82" t="s">
        <v>414</v>
      </c>
      <c r="O63" s="62" t="s">
        <v>288</v>
      </c>
      <c r="Q63" s="82" t="s">
        <v>406</v>
      </c>
      <c r="R63" s="83"/>
      <c r="S63" s="82" t="s">
        <v>415</v>
      </c>
      <c r="T63" s="62" t="s">
        <v>294</v>
      </c>
      <c r="U63" s="57"/>
      <c r="V63" s="82" t="s">
        <v>406</v>
      </c>
      <c r="W63" s="83"/>
      <c r="X63" s="82" t="s">
        <v>409</v>
      </c>
      <c r="Y63" s="62" t="s">
        <v>300</v>
      </c>
    </row>
    <row r="64" spans="2:25" ht="12" customHeight="1">
      <c r="B64" s="82" t="s">
        <v>400</v>
      </c>
      <c r="C64" s="83"/>
      <c r="D64" s="82" t="s">
        <v>413</v>
      </c>
      <c r="E64" s="62" t="s">
        <v>293</v>
      </c>
      <c r="G64" s="82" t="s">
        <v>411</v>
      </c>
      <c r="H64" s="83"/>
      <c r="I64" s="82" t="s">
        <v>415</v>
      </c>
      <c r="J64" s="62" t="s">
        <v>289</v>
      </c>
      <c r="L64" s="82" t="s">
        <v>400</v>
      </c>
      <c r="M64" s="83"/>
      <c r="N64" s="82" t="s">
        <v>409</v>
      </c>
      <c r="O64" s="62" t="s">
        <v>359</v>
      </c>
      <c r="Q64" s="82" t="s">
        <v>413</v>
      </c>
      <c r="R64" s="83"/>
      <c r="S64" s="82" t="s">
        <v>411</v>
      </c>
      <c r="T64" s="62" t="s">
        <v>299</v>
      </c>
      <c r="U64" s="57"/>
      <c r="V64" s="82" t="s">
        <v>404</v>
      </c>
      <c r="W64" s="83"/>
      <c r="X64" s="82" t="s">
        <v>413</v>
      </c>
      <c r="Y64" s="62" t="s">
        <v>291</v>
      </c>
    </row>
    <row r="65" spans="2:25" ht="12" customHeight="1">
      <c r="B65" s="82" t="s">
        <v>404</v>
      </c>
      <c r="C65" s="83"/>
      <c r="D65" s="82" t="s">
        <v>417</v>
      </c>
      <c r="E65" s="62" t="s">
        <v>288</v>
      </c>
      <c r="G65" s="82" t="s">
        <v>419</v>
      </c>
      <c r="H65" s="83"/>
      <c r="I65" s="82" t="s">
        <v>416</v>
      </c>
      <c r="J65" s="62" t="s">
        <v>294</v>
      </c>
      <c r="L65" s="82" t="s">
        <v>404</v>
      </c>
      <c r="M65" s="83"/>
      <c r="N65" s="82" t="s">
        <v>406</v>
      </c>
      <c r="O65" s="62" t="s">
        <v>293</v>
      </c>
      <c r="Q65" s="82" t="s">
        <v>419</v>
      </c>
      <c r="R65" s="83"/>
      <c r="S65" s="82" t="s">
        <v>408</v>
      </c>
      <c r="T65" s="62" t="s">
        <v>358</v>
      </c>
      <c r="U65" s="57"/>
      <c r="V65" s="82" t="s">
        <v>411</v>
      </c>
      <c r="W65" s="83"/>
      <c r="X65" s="82" t="s">
        <v>418</v>
      </c>
      <c r="Y65" s="62" t="s">
        <v>286</v>
      </c>
    </row>
    <row r="67" spans="2:25" ht="12" customHeight="1">
      <c r="B67" s="82" t="s">
        <v>399</v>
      </c>
      <c r="C67" s="83"/>
      <c r="D67" s="82" t="s">
        <v>403</v>
      </c>
      <c r="E67" s="62" t="s">
        <v>293</v>
      </c>
      <c r="G67" s="82" t="s">
        <v>405</v>
      </c>
      <c r="H67" s="83"/>
      <c r="I67" s="82" t="s">
        <v>413</v>
      </c>
      <c r="J67" s="62" t="s">
        <v>291</v>
      </c>
      <c r="L67" s="82" t="s">
        <v>399</v>
      </c>
      <c r="M67" s="83"/>
      <c r="N67" s="82" t="s">
        <v>408</v>
      </c>
      <c r="O67" s="62" t="s">
        <v>291</v>
      </c>
      <c r="Q67" s="82" t="s">
        <v>405</v>
      </c>
      <c r="R67" s="83"/>
      <c r="S67" s="82" t="s">
        <v>416</v>
      </c>
      <c r="T67" s="62" t="s">
        <v>316</v>
      </c>
      <c r="U67" s="57"/>
      <c r="V67" s="82" t="s">
        <v>399</v>
      </c>
      <c r="W67" s="83"/>
      <c r="X67" s="82" t="s">
        <v>416</v>
      </c>
      <c r="Y67" s="62" t="s">
        <v>302</v>
      </c>
    </row>
    <row r="68" spans="1:25" ht="12" customHeight="1">
      <c r="A68" s="57">
        <v>30</v>
      </c>
      <c r="B68" s="82" t="s">
        <v>401</v>
      </c>
      <c r="C68" s="83"/>
      <c r="D68" s="82" t="s">
        <v>402</v>
      </c>
      <c r="E68" s="62" t="s">
        <v>289</v>
      </c>
      <c r="F68" s="57">
        <v>31</v>
      </c>
      <c r="G68" s="82" t="s">
        <v>401</v>
      </c>
      <c r="H68" s="83"/>
      <c r="I68" s="82" t="s">
        <v>417</v>
      </c>
      <c r="J68" s="62" t="s">
        <v>360</v>
      </c>
      <c r="K68" s="57">
        <v>32</v>
      </c>
      <c r="L68" s="82" t="s">
        <v>409</v>
      </c>
      <c r="M68" s="83"/>
      <c r="N68" s="82" t="s">
        <v>401</v>
      </c>
      <c r="O68" s="62" t="s">
        <v>299</v>
      </c>
      <c r="P68" s="57">
        <v>33</v>
      </c>
      <c r="Q68" s="82" t="s">
        <v>401</v>
      </c>
      <c r="R68" s="83"/>
      <c r="S68" s="82" t="s">
        <v>410</v>
      </c>
      <c r="T68" s="62" t="s">
        <v>317</v>
      </c>
      <c r="U68" s="57">
        <v>34</v>
      </c>
      <c r="V68" s="82" t="s">
        <v>409</v>
      </c>
      <c r="W68" s="83"/>
      <c r="X68" s="82" t="s">
        <v>407</v>
      </c>
      <c r="Y68" s="62" t="s">
        <v>289</v>
      </c>
    </row>
    <row r="69" spans="2:25" ht="12" customHeight="1">
      <c r="B69" s="82" t="s">
        <v>409</v>
      </c>
      <c r="C69" s="83"/>
      <c r="D69" s="82" t="s">
        <v>411</v>
      </c>
      <c r="E69" s="62" t="s">
        <v>291</v>
      </c>
      <c r="G69" s="82" t="s">
        <v>407</v>
      </c>
      <c r="H69" s="83"/>
      <c r="I69" s="82" t="s">
        <v>419</v>
      </c>
      <c r="J69" s="62" t="s">
        <v>293</v>
      </c>
      <c r="L69" s="82" t="s">
        <v>410</v>
      </c>
      <c r="M69" s="83"/>
      <c r="N69" s="82" t="s">
        <v>415</v>
      </c>
      <c r="O69" s="62" t="s">
        <v>287</v>
      </c>
      <c r="Q69" s="82" t="s">
        <v>407</v>
      </c>
      <c r="R69" s="83"/>
      <c r="S69" s="82" t="s">
        <v>399</v>
      </c>
      <c r="T69" s="62" t="s">
        <v>300</v>
      </c>
      <c r="U69" s="57"/>
      <c r="V69" s="82" t="s">
        <v>410</v>
      </c>
      <c r="W69" s="83"/>
      <c r="X69" s="82" t="s">
        <v>414</v>
      </c>
      <c r="Y69" s="62" t="s">
        <v>287</v>
      </c>
    </row>
    <row r="70" spans="2:25" ht="12" customHeight="1">
      <c r="B70" s="82" t="s">
        <v>410</v>
      </c>
      <c r="C70" s="83"/>
      <c r="D70" s="82" t="s">
        <v>408</v>
      </c>
      <c r="E70" s="62" t="s">
        <v>293</v>
      </c>
      <c r="G70" s="82" t="s">
        <v>403</v>
      </c>
      <c r="H70" s="83"/>
      <c r="I70" s="82" t="s">
        <v>416</v>
      </c>
      <c r="J70" s="62" t="s">
        <v>302</v>
      </c>
      <c r="L70" s="82" t="s">
        <v>416</v>
      </c>
      <c r="M70" s="83"/>
      <c r="N70" s="82" t="s">
        <v>406</v>
      </c>
      <c r="O70" s="62" t="s">
        <v>285</v>
      </c>
      <c r="Q70" s="82" t="s">
        <v>403</v>
      </c>
      <c r="R70" s="83"/>
      <c r="S70" s="82" t="s">
        <v>409</v>
      </c>
      <c r="T70" s="62" t="s">
        <v>286</v>
      </c>
      <c r="U70" s="57"/>
      <c r="V70" s="82" t="s">
        <v>402</v>
      </c>
      <c r="W70" s="83"/>
      <c r="X70" s="82" t="s">
        <v>419</v>
      </c>
      <c r="Y70" s="62" t="s">
        <v>300</v>
      </c>
    </row>
    <row r="71" spans="2:25" ht="12" customHeight="1">
      <c r="B71" s="82" t="s">
        <v>416</v>
      </c>
      <c r="C71" s="83"/>
      <c r="D71" s="82" t="s">
        <v>414</v>
      </c>
      <c r="E71" s="62" t="s">
        <v>288</v>
      </c>
      <c r="G71" s="82" t="s">
        <v>408</v>
      </c>
      <c r="H71" s="83"/>
      <c r="I71" s="82" t="s">
        <v>418</v>
      </c>
      <c r="J71" s="62" t="s">
        <v>25</v>
      </c>
      <c r="L71" s="82" t="s">
        <v>402</v>
      </c>
      <c r="M71" s="83"/>
      <c r="N71" s="82" t="s">
        <v>404</v>
      </c>
      <c r="O71" s="62" t="s">
        <v>291</v>
      </c>
      <c r="Q71" s="82" t="s">
        <v>408</v>
      </c>
      <c r="R71" s="83"/>
      <c r="S71" s="82" t="s">
        <v>417</v>
      </c>
      <c r="T71" s="62" t="s">
        <v>286</v>
      </c>
      <c r="U71" s="57"/>
      <c r="V71" s="82" t="s">
        <v>418</v>
      </c>
      <c r="W71" s="83"/>
      <c r="X71" s="82" t="s">
        <v>401</v>
      </c>
      <c r="Y71" s="62" t="s">
        <v>361</v>
      </c>
    </row>
    <row r="72" spans="2:25" ht="12" customHeight="1">
      <c r="B72" s="82" t="s">
        <v>418</v>
      </c>
      <c r="C72" s="83"/>
      <c r="D72" s="82" t="s">
        <v>405</v>
      </c>
      <c r="E72" s="62" t="s">
        <v>289</v>
      </c>
      <c r="G72" s="82" t="s">
        <v>415</v>
      </c>
      <c r="H72" s="83"/>
      <c r="I72" s="82" t="s">
        <v>400</v>
      </c>
      <c r="J72" s="62" t="s">
        <v>317</v>
      </c>
      <c r="L72" s="82" t="s">
        <v>418</v>
      </c>
      <c r="M72" s="83"/>
      <c r="N72" s="82" t="s">
        <v>407</v>
      </c>
      <c r="O72" s="62" t="s">
        <v>323</v>
      </c>
      <c r="Q72" s="82" t="s">
        <v>415</v>
      </c>
      <c r="R72" s="83"/>
      <c r="S72" s="82" t="s">
        <v>418</v>
      </c>
      <c r="T72" s="62" t="s">
        <v>302</v>
      </c>
      <c r="U72" s="57"/>
      <c r="V72" s="82" t="s">
        <v>415</v>
      </c>
      <c r="W72" s="83"/>
      <c r="X72" s="82" t="s">
        <v>403</v>
      </c>
      <c r="Y72" s="62" t="s">
        <v>291</v>
      </c>
    </row>
    <row r="73" spans="2:25" ht="12" customHeight="1">
      <c r="B73" s="82" t="s">
        <v>417</v>
      </c>
      <c r="C73" s="83"/>
      <c r="D73" s="82" t="s">
        <v>407</v>
      </c>
      <c r="E73" s="62" t="s">
        <v>316</v>
      </c>
      <c r="G73" s="82" t="s">
        <v>414</v>
      </c>
      <c r="H73" s="83"/>
      <c r="I73" s="82" t="s">
        <v>399</v>
      </c>
      <c r="J73" s="62" t="s">
        <v>289</v>
      </c>
      <c r="L73" s="82" t="s">
        <v>417</v>
      </c>
      <c r="M73" s="83"/>
      <c r="N73" s="82" t="s">
        <v>414</v>
      </c>
      <c r="O73" s="62" t="s">
        <v>287</v>
      </c>
      <c r="Q73" s="82" t="s">
        <v>414</v>
      </c>
      <c r="R73" s="83"/>
      <c r="S73" s="82" t="s">
        <v>413</v>
      </c>
      <c r="T73" s="62" t="s">
        <v>294</v>
      </c>
      <c r="U73" s="57"/>
      <c r="V73" s="82" t="s">
        <v>400</v>
      </c>
      <c r="W73" s="83"/>
      <c r="X73" s="82" t="s">
        <v>408</v>
      </c>
      <c r="Y73" s="62" t="s">
        <v>293</v>
      </c>
    </row>
    <row r="74" spans="2:25" ht="12" customHeight="1">
      <c r="B74" s="82" t="s">
        <v>400</v>
      </c>
      <c r="C74" s="83"/>
      <c r="D74" s="82" t="s">
        <v>404</v>
      </c>
      <c r="E74" s="62" t="s">
        <v>25</v>
      </c>
      <c r="G74" s="82" t="s">
        <v>406</v>
      </c>
      <c r="H74" s="83"/>
      <c r="I74" s="82" t="s">
        <v>410</v>
      </c>
      <c r="J74" s="62" t="s">
        <v>291</v>
      </c>
      <c r="L74" s="82" t="s">
        <v>400</v>
      </c>
      <c r="M74" s="83"/>
      <c r="N74" s="82" t="s">
        <v>411</v>
      </c>
      <c r="O74" s="62" t="s">
        <v>289</v>
      </c>
      <c r="Q74" s="82" t="s">
        <v>406</v>
      </c>
      <c r="R74" s="83"/>
      <c r="S74" s="82" t="s">
        <v>402</v>
      </c>
      <c r="T74" s="62" t="s">
        <v>300</v>
      </c>
      <c r="U74" s="57"/>
      <c r="V74" s="82" t="s">
        <v>404</v>
      </c>
      <c r="W74" s="83"/>
      <c r="X74" s="82" t="s">
        <v>405</v>
      </c>
      <c r="Y74" s="62" t="s">
        <v>25</v>
      </c>
    </row>
    <row r="75" spans="2:25" ht="12" customHeight="1">
      <c r="B75" s="82" t="s">
        <v>413</v>
      </c>
      <c r="C75" s="83"/>
      <c r="D75" s="82" t="s">
        <v>406</v>
      </c>
      <c r="E75" s="62" t="s">
        <v>302</v>
      </c>
      <c r="G75" s="82" t="s">
        <v>404</v>
      </c>
      <c r="H75" s="83"/>
      <c r="I75" s="82" t="s">
        <v>409</v>
      </c>
      <c r="J75" s="62" t="s">
        <v>293</v>
      </c>
      <c r="L75" s="82" t="s">
        <v>413</v>
      </c>
      <c r="M75" s="83"/>
      <c r="N75" s="82" t="s">
        <v>403</v>
      </c>
      <c r="O75" s="62" t="s">
        <v>289</v>
      </c>
      <c r="Q75" s="82" t="s">
        <v>411</v>
      </c>
      <c r="R75" s="83"/>
      <c r="S75" s="82" t="s">
        <v>404</v>
      </c>
      <c r="T75" s="62" t="s">
        <v>294</v>
      </c>
      <c r="U75" s="57"/>
      <c r="V75" s="82" t="s">
        <v>413</v>
      </c>
      <c r="W75" s="83"/>
      <c r="X75" s="82" t="s">
        <v>417</v>
      </c>
      <c r="Y75" s="62" t="s">
        <v>292</v>
      </c>
    </row>
    <row r="76" spans="2:25" ht="12" customHeight="1">
      <c r="B76" s="82" t="s">
        <v>419</v>
      </c>
      <c r="C76" s="83"/>
      <c r="D76" s="82" t="s">
        <v>415</v>
      </c>
      <c r="E76" s="62" t="s">
        <v>291</v>
      </c>
      <c r="G76" s="82" t="s">
        <v>411</v>
      </c>
      <c r="H76" s="83"/>
      <c r="I76" s="82" t="s">
        <v>402</v>
      </c>
      <c r="J76" s="62" t="s">
        <v>289</v>
      </c>
      <c r="L76" s="82" t="s">
        <v>419</v>
      </c>
      <c r="M76" s="83"/>
      <c r="N76" s="82" t="s">
        <v>405</v>
      </c>
      <c r="O76" s="62" t="s">
        <v>289</v>
      </c>
      <c r="Q76" s="82" t="s">
        <v>419</v>
      </c>
      <c r="R76" s="83"/>
      <c r="S76" s="82" t="s">
        <v>400</v>
      </c>
      <c r="T76" s="62" t="s">
        <v>289</v>
      </c>
      <c r="U76" s="57"/>
      <c r="V76" s="82" t="s">
        <v>411</v>
      </c>
      <c r="W76" s="83"/>
      <c r="X76" s="82" t="s">
        <v>406</v>
      </c>
      <c r="Y76" s="62" t="s">
        <v>293</v>
      </c>
    </row>
    <row r="78" spans="2:20" ht="12" customHeight="1">
      <c r="B78" s="82" t="s">
        <v>399</v>
      </c>
      <c r="C78" s="83"/>
      <c r="D78" s="82" t="s">
        <v>415</v>
      </c>
      <c r="E78" s="62" t="s">
        <v>294</v>
      </c>
      <c r="G78" s="82" t="s">
        <v>409</v>
      </c>
      <c r="H78" s="83"/>
      <c r="I78" s="82" t="s">
        <v>414</v>
      </c>
      <c r="J78" s="62" t="s">
        <v>294</v>
      </c>
      <c r="L78" s="82" t="s">
        <v>399</v>
      </c>
      <c r="M78" s="83"/>
      <c r="N78" s="82" t="s">
        <v>406</v>
      </c>
      <c r="O78" s="62" t="s">
        <v>293</v>
      </c>
      <c r="Q78" s="82" t="s">
        <v>409</v>
      </c>
      <c r="R78" s="83"/>
      <c r="S78" s="82" t="s">
        <v>399</v>
      </c>
      <c r="T78" s="62" t="s">
        <v>286</v>
      </c>
    </row>
    <row r="79" spans="1:20" ht="12" customHeight="1">
      <c r="A79" s="57">
        <v>35</v>
      </c>
      <c r="B79" s="82" t="s">
        <v>405</v>
      </c>
      <c r="C79" s="83"/>
      <c r="D79" s="82" t="s">
        <v>409</v>
      </c>
      <c r="E79" s="62" t="s">
        <v>289</v>
      </c>
      <c r="F79" s="57">
        <v>36</v>
      </c>
      <c r="G79" s="82" t="s">
        <v>410</v>
      </c>
      <c r="H79" s="83"/>
      <c r="I79" s="82" t="s">
        <v>417</v>
      </c>
      <c r="J79" s="62" t="s">
        <v>285</v>
      </c>
      <c r="K79" s="57">
        <v>37</v>
      </c>
      <c r="L79" s="82" t="s">
        <v>405</v>
      </c>
      <c r="M79" s="83"/>
      <c r="N79" s="82" t="s">
        <v>402</v>
      </c>
      <c r="O79" s="62" t="s">
        <v>286</v>
      </c>
      <c r="P79" s="57">
        <v>38</v>
      </c>
      <c r="Q79" s="82" t="s">
        <v>410</v>
      </c>
      <c r="R79" s="83"/>
      <c r="S79" s="82" t="s">
        <v>405</v>
      </c>
      <c r="T79" s="62" t="s">
        <v>294</v>
      </c>
    </row>
    <row r="80" spans="2:20" ht="12" customHeight="1">
      <c r="B80" s="82" t="s">
        <v>401</v>
      </c>
      <c r="C80" s="83"/>
      <c r="D80" s="82" t="s">
        <v>411</v>
      </c>
      <c r="E80" s="62" t="s">
        <v>25</v>
      </c>
      <c r="G80" s="82" t="s">
        <v>402</v>
      </c>
      <c r="H80" s="83"/>
      <c r="I80" s="82" t="s">
        <v>407</v>
      </c>
      <c r="J80" s="62" t="s">
        <v>291</v>
      </c>
      <c r="L80" s="82" t="s">
        <v>401</v>
      </c>
      <c r="M80" s="83"/>
      <c r="N80" s="82" t="s">
        <v>413</v>
      </c>
      <c r="O80" s="62" t="s">
        <v>294</v>
      </c>
      <c r="Q80" s="82" t="s">
        <v>402</v>
      </c>
      <c r="R80" s="83"/>
      <c r="S80" s="82" t="s">
        <v>414</v>
      </c>
      <c r="T80" s="62" t="s">
        <v>294</v>
      </c>
    </row>
    <row r="81" spans="2:20" ht="12" customHeight="1">
      <c r="B81" s="82" t="s">
        <v>407</v>
      </c>
      <c r="C81" s="83"/>
      <c r="D81" s="82" t="s">
        <v>413</v>
      </c>
      <c r="E81" s="62" t="s">
        <v>25</v>
      </c>
      <c r="G81" s="82" t="s">
        <v>418</v>
      </c>
      <c r="H81" s="83"/>
      <c r="I81" s="82" t="s">
        <v>399</v>
      </c>
      <c r="J81" s="62" t="s">
        <v>286</v>
      </c>
      <c r="L81" s="82" t="s">
        <v>407</v>
      </c>
      <c r="M81" s="83"/>
      <c r="N81" s="82" t="s">
        <v>404</v>
      </c>
      <c r="O81" s="62" t="s">
        <v>289</v>
      </c>
      <c r="Q81" s="82" t="s">
        <v>418</v>
      </c>
      <c r="R81" s="83"/>
      <c r="S81" s="82" t="s">
        <v>403</v>
      </c>
      <c r="T81" s="62" t="s">
        <v>299</v>
      </c>
    </row>
    <row r="82" spans="2:20" ht="12" customHeight="1">
      <c r="B82" s="82" t="s">
        <v>403</v>
      </c>
      <c r="C82" s="83"/>
      <c r="D82" s="82" t="s">
        <v>406</v>
      </c>
      <c r="E82" s="62" t="s">
        <v>293</v>
      </c>
      <c r="G82" s="82" t="s">
        <v>415</v>
      </c>
      <c r="H82" s="83"/>
      <c r="I82" s="82" t="s">
        <v>405</v>
      </c>
      <c r="J82" s="62" t="s">
        <v>25</v>
      </c>
      <c r="L82" s="82" t="s">
        <v>403</v>
      </c>
      <c r="M82" s="83"/>
      <c r="N82" s="82" t="s">
        <v>410</v>
      </c>
      <c r="O82" s="62" t="s">
        <v>293</v>
      </c>
      <c r="Q82" s="82" t="s">
        <v>415</v>
      </c>
      <c r="R82" s="83"/>
      <c r="S82" s="82" t="s">
        <v>416</v>
      </c>
      <c r="T82" s="62" t="s">
        <v>311</v>
      </c>
    </row>
    <row r="83" spans="2:20" ht="12" customHeight="1">
      <c r="B83" s="82" t="s">
        <v>416</v>
      </c>
      <c r="C83" s="83"/>
      <c r="D83" s="82" t="s">
        <v>404</v>
      </c>
      <c r="E83" s="62" t="s">
        <v>287</v>
      </c>
      <c r="G83" s="82" t="s">
        <v>400</v>
      </c>
      <c r="H83" s="83"/>
      <c r="I83" s="82" t="s">
        <v>403</v>
      </c>
      <c r="J83" s="62" t="s">
        <v>353</v>
      </c>
      <c r="L83" s="82" t="s">
        <v>416</v>
      </c>
      <c r="M83" s="83"/>
      <c r="N83" s="82" t="s">
        <v>418</v>
      </c>
      <c r="O83" s="62" t="s">
        <v>286</v>
      </c>
      <c r="Q83" s="82" t="s">
        <v>400</v>
      </c>
      <c r="R83" s="83"/>
      <c r="S83" s="82" t="s">
        <v>401</v>
      </c>
      <c r="T83" s="62" t="s">
        <v>285</v>
      </c>
    </row>
    <row r="84" spans="2:20" ht="12" customHeight="1">
      <c r="B84" s="82" t="s">
        <v>408</v>
      </c>
      <c r="C84" s="83"/>
      <c r="D84" s="82" t="s">
        <v>402</v>
      </c>
      <c r="E84" s="62" t="s">
        <v>294</v>
      </c>
      <c r="G84" s="82" t="s">
        <v>406</v>
      </c>
      <c r="H84" s="83"/>
      <c r="I84" s="82" t="s">
        <v>401</v>
      </c>
      <c r="J84" s="62" t="s">
        <v>289</v>
      </c>
      <c r="L84" s="82" t="s">
        <v>408</v>
      </c>
      <c r="M84" s="83"/>
      <c r="N84" s="82" t="s">
        <v>415</v>
      </c>
      <c r="O84" s="62" t="s">
        <v>294</v>
      </c>
      <c r="Q84" s="82" t="s">
        <v>406</v>
      </c>
      <c r="R84" s="83"/>
      <c r="S84" s="82" t="s">
        <v>417</v>
      </c>
      <c r="T84" s="62" t="s">
        <v>294</v>
      </c>
    </row>
    <row r="85" spans="2:20" ht="12" customHeight="1">
      <c r="B85" s="82" t="s">
        <v>417</v>
      </c>
      <c r="C85" s="83"/>
      <c r="D85" s="82" t="s">
        <v>400</v>
      </c>
      <c r="E85" s="62" t="s">
        <v>316</v>
      </c>
      <c r="G85" s="82" t="s">
        <v>404</v>
      </c>
      <c r="H85" s="83"/>
      <c r="I85" s="82" t="s">
        <v>408</v>
      </c>
      <c r="J85" s="62" t="s">
        <v>289</v>
      </c>
      <c r="L85" s="82" t="s">
        <v>417</v>
      </c>
      <c r="M85" s="83"/>
      <c r="N85" s="82" t="s">
        <v>411</v>
      </c>
      <c r="O85" s="62" t="s">
        <v>25</v>
      </c>
      <c r="Q85" s="82" t="s">
        <v>404</v>
      </c>
      <c r="R85" s="83"/>
      <c r="S85" s="82" t="s">
        <v>419</v>
      </c>
      <c r="T85" s="62" t="s">
        <v>288</v>
      </c>
    </row>
    <row r="86" spans="2:20" ht="12" customHeight="1">
      <c r="B86" s="82" t="s">
        <v>414</v>
      </c>
      <c r="C86" s="83"/>
      <c r="D86" s="82" t="s">
        <v>418</v>
      </c>
      <c r="E86" s="62" t="s">
        <v>359</v>
      </c>
      <c r="G86" s="82" t="s">
        <v>413</v>
      </c>
      <c r="H86" s="83"/>
      <c r="I86" s="82" t="s">
        <v>419</v>
      </c>
      <c r="J86" s="62" t="s">
        <v>291</v>
      </c>
      <c r="L86" s="82" t="s">
        <v>414</v>
      </c>
      <c r="M86" s="83"/>
      <c r="N86" s="82" t="s">
        <v>400</v>
      </c>
      <c r="O86" s="62" t="s">
        <v>292</v>
      </c>
      <c r="Q86" s="82" t="s">
        <v>413</v>
      </c>
      <c r="R86" s="83"/>
      <c r="S86" s="82" t="s">
        <v>408</v>
      </c>
      <c r="T86" s="62" t="s">
        <v>293</v>
      </c>
    </row>
    <row r="87" spans="2:20" ht="12" customHeight="1">
      <c r="B87" s="82" t="s">
        <v>419</v>
      </c>
      <c r="C87" s="83"/>
      <c r="D87" s="82" t="s">
        <v>410</v>
      </c>
      <c r="E87" s="62" t="s">
        <v>285</v>
      </c>
      <c r="G87" s="82" t="s">
        <v>411</v>
      </c>
      <c r="H87" s="83"/>
      <c r="I87" s="82" t="s">
        <v>416</v>
      </c>
      <c r="J87" s="62" t="s">
        <v>310</v>
      </c>
      <c r="L87" s="82" t="s">
        <v>419</v>
      </c>
      <c r="M87" s="83"/>
      <c r="N87" s="82" t="s">
        <v>409</v>
      </c>
      <c r="O87" s="62" t="s">
        <v>353</v>
      </c>
      <c r="Q87" s="82" t="s">
        <v>411</v>
      </c>
      <c r="R87" s="83"/>
      <c r="S87" s="82" t="s">
        <v>407</v>
      </c>
      <c r="T87" s="62" t="s">
        <v>300</v>
      </c>
    </row>
  </sheetData>
  <sheetProtection/>
  <printOptions verticalCentered="1"/>
  <pageMargins left="0.17" right="0.17" top="0.12" bottom="0.13" header="0" footer="0.12"/>
  <pageSetup fitToHeight="1" fitToWidth="1" horizontalDpi="360" verticalDpi="36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G63"/>
  <sheetViews>
    <sheetView showGridLines="0" zoomScale="90" zoomScaleNormal="90" zoomScalePageLayoutView="0" workbookViewId="0" topLeftCell="A1">
      <selection activeCell="U41" sqref="U41:AC42"/>
    </sheetView>
  </sheetViews>
  <sheetFormatPr defaultColWidth="3.140625" defaultRowHeight="12.75"/>
  <cols>
    <col min="1" max="8" width="3.140625" style="3" customWidth="1"/>
    <col min="9" max="9" width="3.7109375" style="6" customWidth="1"/>
    <col min="10" max="18" width="3.140625" style="3" customWidth="1"/>
    <col min="19" max="19" width="3.7109375" style="6" customWidth="1"/>
    <col min="20" max="28" width="3.140625" style="3" customWidth="1"/>
    <col min="29" max="29" width="3.7109375" style="6" customWidth="1"/>
    <col min="30" max="38" width="3.140625" style="3" customWidth="1"/>
    <col min="39" max="39" width="3.7109375" style="6" customWidth="1"/>
    <col min="40" max="48" width="3.140625" style="3" customWidth="1"/>
    <col min="49" max="49" width="3.7109375" style="6" customWidth="1"/>
    <col min="50" max="58" width="3.140625" style="3" customWidth="1"/>
    <col min="59" max="59" width="3.7109375" style="6" customWidth="1"/>
    <col min="60" max="68" width="3.140625" style="3" customWidth="1"/>
    <col min="69" max="69" width="3.7109375" style="6" customWidth="1"/>
    <col min="70" max="78" width="3.140625" style="3" customWidth="1"/>
    <col min="79" max="79" width="3.7109375" style="6" customWidth="1"/>
    <col min="80" max="88" width="3.140625" style="3" customWidth="1"/>
    <col min="89" max="89" width="3.7109375" style="6" customWidth="1"/>
    <col min="90" max="98" width="3.140625" style="3" customWidth="1"/>
    <col min="99" max="99" width="3.7109375" style="6" customWidth="1"/>
    <col min="100" max="108" width="3.140625" style="3" customWidth="1"/>
    <col min="109" max="109" width="3.7109375" style="6" customWidth="1"/>
    <col min="110" max="118" width="3.140625" style="3" customWidth="1"/>
    <col min="119" max="119" width="3.7109375" style="6" customWidth="1"/>
    <col min="120" max="128" width="3.140625" style="3" customWidth="1"/>
    <col min="129" max="129" width="3.7109375" style="6" customWidth="1"/>
    <col min="130" max="138" width="3.140625" style="3" customWidth="1"/>
    <col min="139" max="139" width="3.7109375" style="6" customWidth="1"/>
    <col min="140" max="148" width="3.140625" style="3" customWidth="1"/>
    <col min="149" max="149" width="3.7109375" style="6" customWidth="1"/>
    <col min="150" max="158" width="3.140625" style="3" customWidth="1"/>
    <col min="159" max="159" width="3.7109375" style="6" customWidth="1"/>
    <col min="160" max="168" width="3.140625" style="3" customWidth="1"/>
    <col min="169" max="169" width="3.7109375" style="6" customWidth="1"/>
    <col min="170" max="170" width="3.28125" style="3" customWidth="1"/>
    <col min="171" max="178" width="3.140625" style="3" customWidth="1"/>
    <col min="179" max="179" width="3.7109375" style="43" customWidth="1"/>
    <col min="180" max="188" width="3.140625" style="3" customWidth="1"/>
    <col min="189" max="189" width="3.7109375" style="43" customWidth="1"/>
    <col min="190" max="16384" width="3.140625" style="3" customWidth="1"/>
  </cols>
  <sheetData>
    <row r="1" spans="1:189" ht="12" customHeight="1">
      <c r="A1" s="206"/>
      <c r="B1" s="206"/>
      <c r="C1" s="206"/>
      <c r="D1" s="206"/>
      <c r="E1" s="206"/>
      <c r="F1" s="206"/>
      <c r="G1" s="206"/>
      <c r="H1" s="206"/>
      <c r="I1" s="206"/>
      <c r="K1" s="206"/>
      <c r="L1" s="206"/>
      <c r="M1" s="206"/>
      <c r="N1" s="206"/>
      <c r="O1" s="206"/>
      <c r="P1" s="206"/>
      <c r="Q1" s="206"/>
      <c r="R1" s="206"/>
      <c r="S1" s="206"/>
      <c r="U1" s="206"/>
      <c r="V1" s="206"/>
      <c r="W1" s="206"/>
      <c r="X1" s="206"/>
      <c r="Y1" s="206"/>
      <c r="Z1" s="206"/>
      <c r="AA1" s="206"/>
      <c r="AB1" s="206"/>
      <c r="AC1" s="206"/>
      <c r="AE1" s="206"/>
      <c r="AF1" s="206"/>
      <c r="AG1" s="206"/>
      <c r="AH1" s="206"/>
      <c r="AI1" s="206"/>
      <c r="AJ1" s="206"/>
      <c r="AK1" s="206"/>
      <c r="AL1" s="206"/>
      <c r="AM1" s="206"/>
      <c r="AO1" s="206"/>
      <c r="AP1" s="206"/>
      <c r="AQ1" s="206"/>
      <c r="AR1" s="206"/>
      <c r="AS1" s="206"/>
      <c r="AT1" s="206"/>
      <c r="AU1" s="206"/>
      <c r="AV1" s="206"/>
      <c r="AW1" s="206"/>
      <c r="AY1" s="206"/>
      <c r="AZ1" s="206"/>
      <c r="BA1" s="206"/>
      <c r="BB1" s="206"/>
      <c r="BC1" s="206"/>
      <c r="BD1" s="206"/>
      <c r="BE1" s="206"/>
      <c r="BF1" s="206"/>
      <c r="BG1" s="206"/>
      <c r="BI1" s="206"/>
      <c r="BJ1" s="206"/>
      <c r="BK1" s="206"/>
      <c r="BL1" s="206"/>
      <c r="BM1" s="206"/>
      <c r="BN1" s="206"/>
      <c r="BO1" s="206"/>
      <c r="BP1" s="206"/>
      <c r="BQ1" s="206"/>
      <c r="BS1" s="206"/>
      <c r="BT1" s="206"/>
      <c r="BU1" s="206"/>
      <c r="BV1" s="206"/>
      <c r="BW1" s="206"/>
      <c r="BX1" s="206"/>
      <c r="BY1" s="206"/>
      <c r="BZ1" s="206"/>
      <c r="CA1" s="206"/>
      <c r="CC1" s="206"/>
      <c r="CD1" s="206"/>
      <c r="CE1" s="206"/>
      <c r="CF1" s="206"/>
      <c r="CG1" s="206"/>
      <c r="CH1" s="206"/>
      <c r="CI1" s="206"/>
      <c r="CJ1" s="206"/>
      <c r="CK1" s="206"/>
      <c r="CM1" s="206"/>
      <c r="CN1" s="206"/>
      <c r="CO1" s="206"/>
      <c r="CP1" s="206"/>
      <c r="CQ1" s="206"/>
      <c r="CR1" s="206"/>
      <c r="CS1" s="206"/>
      <c r="CT1" s="206"/>
      <c r="CU1" s="206"/>
      <c r="CW1" s="206"/>
      <c r="CX1" s="206"/>
      <c r="CY1" s="206"/>
      <c r="CZ1" s="206"/>
      <c r="DA1" s="206"/>
      <c r="DB1" s="206"/>
      <c r="DC1" s="206"/>
      <c r="DD1" s="206"/>
      <c r="DE1" s="206"/>
      <c r="DG1" s="206"/>
      <c r="DH1" s="206"/>
      <c r="DI1" s="206"/>
      <c r="DJ1" s="206"/>
      <c r="DK1" s="206"/>
      <c r="DL1" s="206"/>
      <c r="DM1" s="206"/>
      <c r="DN1" s="206"/>
      <c r="DO1" s="206"/>
      <c r="DQ1" s="206"/>
      <c r="DR1" s="206"/>
      <c r="DS1" s="206"/>
      <c r="DT1" s="206"/>
      <c r="DU1" s="206"/>
      <c r="DV1" s="206"/>
      <c r="DW1" s="206"/>
      <c r="DX1" s="206"/>
      <c r="DY1" s="206"/>
      <c r="EA1" s="206"/>
      <c r="EB1" s="206"/>
      <c r="EC1" s="206"/>
      <c r="ED1" s="206"/>
      <c r="EE1" s="206"/>
      <c r="EF1" s="206"/>
      <c r="EG1" s="206"/>
      <c r="EH1" s="206"/>
      <c r="EI1" s="206"/>
      <c r="EK1" s="206"/>
      <c r="EL1" s="206"/>
      <c r="EM1" s="206"/>
      <c r="EN1" s="206"/>
      <c r="EO1" s="206"/>
      <c r="EP1" s="206"/>
      <c r="EQ1" s="206"/>
      <c r="ER1" s="206"/>
      <c r="ES1" s="206"/>
      <c r="EU1" s="206"/>
      <c r="EV1" s="206"/>
      <c r="EW1" s="206"/>
      <c r="EX1" s="206"/>
      <c r="EY1" s="206"/>
      <c r="EZ1" s="206"/>
      <c r="FA1" s="206"/>
      <c r="FB1" s="206"/>
      <c r="FC1" s="206"/>
      <c r="FE1" s="206"/>
      <c r="FF1" s="206"/>
      <c r="FG1" s="206"/>
      <c r="FH1" s="206"/>
      <c r="FI1" s="206"/>
      <c r="FJ1" s="206"/>
      <c r="FK1" s="206"/>
      <c r="FL1" s="206"/>
      <c r="FM1" s="206"/>
      <c r="FO1" s="206"/>
      <c r="FP1" s="206"/>
      <c r="FQ1" s="206"/>
      <c r="FR1" s="206"/>
      <c r="FS1" s="206"/>
      <c r="FT1" s="206"/>
      <c r="FU1" s="206"/>
      <c r="FV1" s="206"/>
      <c r="FW1" s="206"/>
      <c r="FY1" s="206"/>
      <c r="FZ1" s="206"/>
      <c r="GA1" s="206"/>
      <c r="GB1" s="206"/>
      <c r="GC1" s="206"/>
      <c r="GD1" s="206"/>
      <c r="GE1" s="206"/>
      <c r="GF1" s="206"/>
      <c r="GG1" s="206"/>
    </row>
    <row r="2" spans="1:189" ht="16.5">
      <c r="A2" s="203" t="s">
        <v>424</v>
      </c>
      <c r="B2" s="204"/>
      <c r="C2" s="204"/>
      <c r="D2" s="204"/>
      <c r="E2" s="204"/>
      <c r="F2" s="204"/>
      <c r="G2" s="204"/>
      <c r="H2" s="205"/>
      <c r="I2" s="15" t="s">
        <v>25</v>
      </c>
      <c r="K2" s="203" t="s">
        <v>425</v>
      </c>
      <c r="L2" s="204"/>
      <c r="M2" s="204"/>
      <c r="N2" s="204"/>
      <c r="O2" s="204"/>
      <c r="P2" s="204"/>
      <c r="Q2" s="204"/>
      <c r="R2" s="205"/>
      <c r="S2" s="15" t="s">
        <v>286</v>
      </c>
      <c r="U2" s="203" t="s">
        <v>426</v>
      </c>
      <c r="V2" s="204"/>
      <c r="W2" s="204"/>
      <c r="X2" s="204"/>
      <c r="Y2" s="204"/>
      <c r="Z2" s="204"/>
      <c r="AA2" s="204"/>
      <c r="AB2" s="205"/>
      <c r="AC2" s="15" t="s">
        <v>25</v>
      </c>
      <c r="AE2" s="203" t="s">
        <v>427</v>
      </c>
      <c r="AF2" s="204"/>
      <c r="AG2" s="204"/>
      <c r="AH2" s="204"/>
      <c r="AI2" s="204"/>
      <c r="AJ2" s="204"/>
      <c r="AK2" s="204"/>
      <c r="AL2" s="205"/>
      <c r="AM2" s="15" t="s">
        <v>294</v>
      </c>
      <c r="AO2" s="203" t="s">
        <v>428</v>
      </c>
      <c r="AP2" s="204"/>
      <c r="AQ2" s="204"/>
      <c r="AR2" s="204"/>
      <c r="AS2" s="204"/>
      <c r="AT2" s="204"/>
      <c r="AU2" s="204"/>
      <c r="AV2" s="205"/>
      <c r="AW2" s="15" t="s">
        <v>285</v>
      </c>
      <c r="AY2" s="203" t="s">
        <v>429</v>
      </c>
      <c r="AZ2" s="204"/>
      <c r="BA2" s="204"/>
      <c r="BB2" s="204"/>
      <c r="BC2" s="204"/>
      <c r="BD2" s="204"/>
      <c r="BE2" s="204"/>
      <c r="BF2" s="205"/>
      <c r="BG2" s="15" t="s">
        <v>291</v>
      </c>
      <c r="BI2" s="203" t="s">
        <v>430</v>
      </c>
      <c r="BJ2" s="204"/>
      <c r="BK2" s="204"/>
      <c r="BL2" s="204"/>
      <c r="BM2" s="204"/>
      <c r="BN2" s="204"/>
      <c r="BO2" s="204"/>
      <c r="BP2" s="205"/>
      <c r="BQ2" s="15" t="s">
        <v>289</v>
      </c>
      <c r="BS2" s="203" t="s">
        <v>431</v>
      </c>
      <c r="BT2" s="204"/>
      <c r="BU2" s="204"/>
      <c r="BV2" s="204"/>
      <c r="BW2" s="204"/>
      <c r="BX2" s="204"/>
      <c r="BY2" s="204"/>
      <c r="BZ2" s="205"/>
      <c r="CA2" s="15" t="s">
        <v>293</v>
      </c>
      <c r="CC2" s="203" t="s">
        <v>432</v>
      </c>
      <c r="CD2" s="204"/>
      <c r="CE2" s="204"/>
      <c r="CF2" s="204"/>
      <c r="CG2" s="204"/>
      <c r="CH2" s="204"/>
      <c r="CI2" s="204"/>
      <c r="CJ2" s="205"/>
      <c r="CK2" s="15" t="s">
        <v>286</v>
      </c>
      <c r="CM2" s="203" t="s">
        <v>433</v>
      </c>
      <c r="CN2" s="204"/>
      <c r="CO2" s="204"/>
      <c r="CP2" s="204"/>
      <c r="CQ2" s="204"/>
      <c r="CR2" s="204"/>
      <c r="CS2" s="204"/>
      <c r="CT2" s="205"/>
      <c r="CU2" s="15" t="s">
        <v>25</v>
      </c>
      <c r="CW2" s="203" t="s">
        <v>434</v>
      </c>
      <c r="CX2" s="204"/>
      <c r="CY2" s="204"/>
      <c r="CZ2" s="204"/>
      <c r="DA2" s="204"/>
      <c r="DB2" s="204"/>
      <c r="DC2" s="204"/>
      <c r="DD2" s="205"/>
      <c r="DE2" s="15" t="s">
        <v>300</v>
      </c>
      <c r="DG2" s="203" t="s">
        <v>435</v>
      </c>
      <c r="DH2" s="204"/>
      <c r="DI2" s="204"/>
      <c r="DJ2" s="204"/>
      <c r="DK2" s="204"/>
      <c r="DL2" s="204"/>
      <c r="DM2" s="204"/>
      <c r="DN2" s="205"/>
      <c r="DO2" s="15" t="s">
        <v>289</v>
      </c>
      <c r="DQ2" s="203" t="s">
        <v>436</v>
      </c>
      <c r="DR2" s="204"/>
      <c r="DS2" s="204"/>
      <c r="DT2" s="204"/>
      <c r="DU2" s="204"/>
      <c r="DV2" s="204"/>
      <c r="DW2" s="204"/>
      <c r="DX2" s="205"/>
      <c r="DY2" s="15" t="s">
        <v>317</v>
      </c>
      <c r="EA2" s="203" t="s">
        <v>437</v>
      </c>
      <c r="EB2" s="204"/>
      <c r="EC2" s="204"/>
      <c r="ED2" s="204"/>
      <c r="EE2" s="204"/>
      <c r="EF2" s="204"/>
      <c r="EG2" s="204"/>
      <c r="EH2" s="205"/>
      <c r="EI2" s="15" t="s">
        <v>353</v>
      </c>
      <c r="EK2" s="203" t="s">
        <v>438</v>
      </c>
      <c r="EL2" s="204"/>
      <c r="EM2" s="204"/>
      <c r="EN2" s="204"/>
      <c r="EO2" s="204"/>
      <c r="EP2" s="204"/>
      <c r="EQ2" s="204"/>
      <c r="ER2" s="205"/>
      <c r="ES2" s="15" t="s">
        <v>289</v>
      </c>
      <c r="EU2" s="203" t="s">
        <v>439</v>
      </c>
      <c r="EV2" s="204"/>
      <c r="EW2" s="204"/>
      <c r="EX2" s="204"/>
      <c r="EY2" s="204"/>
      <c r="EZ2" s="204"/>
      <c r="FA2" s="204"/>
      <c r="FB2" s="205"/>
      <c r="FC2" s="15" t="s">
        <v>302</v>
      </c>
      <c r="FE2" s="203" t="s">
        <v>440</v>
      </c>
      <c r="FF2" s="204"/>
      <c r="FG2" s="204"/>
      <c r="FH2" s="204"/>
      <c r="FI2" s="204"/>
      <c r="FJ2" s="204"/>
      <c r="FK2" s="204"/>
      <c r="FL2" s="205"/>
      <c r="FM2" s="15" t="s">
        <v>300</v>
      </c>
      <c r="FO2" s="203" t="s">
        <v>441</v>
      </c>
      <c r="FP2" s="204"/>
      <c r="FQ2" s="204"/>
      <c r="FR2" s="204"/>
      <c r="FS2" s="204"/>
      <c r="FT2" s="204"/>
      <c r="FU2" s="204"/>
      <c r="FV2" s="205"/>
      <c r="FW2" s="15" t="s">
        <v>293</v>
      </c>
      <c r="FY2" s="203" t="s">
        <v>442</v>
      </c>
      <c r="FZ2" s="204"/>
      <c r="GA2" s="204"/>
      <c r="GB2" s="204"/>
      <c r="GC2" s="204"/>
      <c r="GD2" s="204"/>
      <c r="GE2" s="204"/>
      <c r="GF2" s="205"/>
      <c r="GG2" s="15" t="s">
        <v>288</v>
      </c>
    </row>
    <row r="3" spans="1:189" ht="15" customHeight="1">
      <c r="A3" s="197"/>
      <c r="B3" s="198"/>
      <c r="C3" s="198"/>
      <c r="D3" s="198"/>
      <c r="E3" s="198"/>
      <c r="F3" s="198"/>
      <c r="G3" s="198"/>
      <c r="H3" s="198"/>
      <c r="I3" s="199"/>
      <c r="K3" s="197" t="s">
        <v>443</v>
      </c>
      <c r="L3" s="198"/>
      <c r="M3" s="198"/>
      <c r="N3" s="198"/>
      <c r="O3" s="198"/>
      <c r="P3" s="198"/>
      <c r="Q3" s="198"/>
      <c r="R3" s="198"/>
      <c r="S3" s="199"/>
      <c r="U3" s="197"/>
      <c r="V3" s="198"/>
      <c r="W3" s="198"/>
      <c r="X3" s="198"/>
      <c r="Y3" s="198"/>
      <c r="Z3" s="198"/>
      <c r="AA3" s="198"/>
      <c r="AB3" s="198"/>
      <c r="AC3" s="199"/>
      <c r="AE3" s="197" t="s">
        <v>444</v>
      </c>
      <c r="AF3" s="198"/>
      <c r="AG3" s="198"/>
      <c r="AH3" s="198"/>
      <c r="AI3" s="198"/>
      <c r="AJ3" s="198"/>
      <c r="AK3" s="198"/>
      <c r="AL3" s="198"/>
      <c r="AM3" s="199"/>
      <c r="AO3" s="197" t="s">
        <v>445</v>
      </c>
      <c r="AP3" s="198"/>
      <c r="AQ3" s="198"/>
      <c r="AR3" s="198"/>
      <c r="AS3" s="198"/>
      <c r="AT3" s="198"/>
      <c r="AU3" s="198"/>
      <c r="AV3" s="198"/>
      <c r="AW3" s="199"/>
      <c r="AY3" s="197" t="s">
        <v>446</v>
      </c>
      <c r="AZ3" s="198"/>
      <c r="BA3" s="198"/>
      <c r="BB3" s="198"/>
      <c r="BC3" s="198"/>
      <c r="BD3" s="198"/>
      <c r="BE3" s="198"/>
      <c r="BF3" s="198"/>
      <c r="BG3" s="199"/>
      <c r="BI3" s="197" t="s">
        <v>308</v>
      </c>
      <c r="BJ3" s="198"/>
      <c r="BK3" s="198"/>
      <c r="BL3" s="198"/>
      <c r="BM3" s="198"/>
      <c r="BN3" s="198"/>
      <c r="BO3" s="198"/>
      <c r="BP3" s="198"/>
      <c r="BQ3" s="199"/>
      <c r="BS3" s="197" t="s">
        <v>447</v>
      </c>
      <c r="BT3" s="198"/>
      <c r="BU3" s="198"/>
      <c r="BV3" s="198"/>
      <c r="BW3" s="198"/>
      <c r="BX3" s="198"/>
      <c r="BY3" s="198"/>
      <c r="BZ3" s="198"/>
      <c r="CA3" s="199"/>
      <c r="CC3" s="197" t="s">
        <v>448</v>
      </c>
      <c r="CD3" s="198"/>
      <c r="CE3" s="198"/>
      <c r="CF3" s="198"/>
      <c r="CG3" s="198"/>
      <c r="CH3" s="198"/>
      <c r="CI3" s="198"/>
      <c r="CJ3" s="198"/>
      <c r="CK3" s="199"/>
      <c r="CM3" s="197"/>
      <c r="CN3" s="198"/>
      <c r="CO3" s="198"/>
      <c r="CP3" s="198"/>
      <c r="CQ3" s="198"/>
      <c r="CR3" s="198"/>
      <c r="CS3" s="198"/>
      <c r="CT3" s="198"/>
      <c r="CU3" s="199"/>
      <c r="CW3" s="197" t="s">
        <v>449</v>
      </c>
      <c r="CX3" s="198"/>
      <c r="CY3" s="198"/>
      <c r="CZ3" s="198"/>
      <c r="DA3" s="198"/>
      <c r="DB3" s="198"/>
      <c r="DC3" s="198"/>
      <c r="DD3" s="198"/>
      <c r="DE3" s="199"/>
      <c r="DG3" s="197" t="s">
        <v>450</v>
      </c>
      <c r="DH3" s="198"/>
      <c r="DI3" s="198"/>
      <c r="DJ3" s="198"/>
      <c r="DK3" s="198"/>
      <c r="DL3" s="198"/>
      <c r="DM3" s="198"/>
      <c r="DN3" s="198"/>
      <c r="DO3" s="199"/>
      <c r="DQ3" s="197" t="s">
        <v>451</v>
      </c>
      <c r="DR3" s="198"/>
      <c r="DS3" s="198"/>
      <c r="DT3" s="198"/>
      <c r="DU3" s="198"/>
      <c r="DV3" s="198"/>
      <c r="DW3" s="198"/>
      <c r="DX3" s="198"/>
      <c r="DY3" s="199"/>
      <c r="EA3" s="197" t="s">
        <v>452</v>
      </c>
      <c r="EB3" s="198"/>
      <c r="EC3" s="198"/>
      <c r="ED3" s="198"/>
      <c r="EE3" s="198"/>
      <c r="EF3" s="198"/>
      <c r="EG3" s="198"/>
      <c r="EH3" s="198"/>
      <c r="EI3" s="199"/>
      <c r="EK3" s="197" t="s">
        <v>453</v>
      </c>
      <c r="EL3" s="198"/>
      <c r="EM3" s="198"/>
      <c r="EN3" s="198"/>
      <c r="EO3" s="198"/>
      <c r="EP3" s="198"/>
      <c r="EQ3" s="198"/>
      <c r="ER3" s="198"/>
      <c r="ES3" s="199"/>
      <c r="EU3" s="197" t="s">
        <v>454</v>
      </c>
      <c r="EV3" s="198"/>
      <c r="EW3" s="198"/>
      <c r="EX3" s="198"/>
      <c r="EY3" s="198"/>
      <c r="EZ3" s="198"/>
      <c r="FA3" s="198"/>
      <c r="FB3" s="198"/>
      <c r="FC3" s="199"/>
      <c r="FE3" s="197" t="s">
        <v>455</v>
      </c>
      <c r="FF3" s="198"/>
      <c r="FG3" s="198"/>
      <c r="FH3" s="198"/>
      <c r="FI3" s="198"/>
      <c r="FJ3" s="198"/>
      <c r="FK3" s="198"/>
      <c r="FL3" s="198"/>
      <c r="FM3" s="199"/>
      <c r="FO3" s="197" t="s">
        <v>367</v>
      </c>
      <c r="FP3" s="198"/>
      <c r="FQ3" s="198"/>
      <c r="FR3" s="198"/>
      <c r="FS3" s="198"/>
      <c r="FT3" s="198"/>
      <c r="FU3" s="198"/>
      <c r="FV3" s="198"/>
      <c r="FW3" s="199"/>
      <c r="FY3" s="197" t="s">
        <v>456</v>
      </c>
      <c r="FZ3" s="198"/>
      <c r="GA3" s="198"/>
      <c r="GB3" s="198"/>
      <c r="GC3" s="198"/>
      <c r="GD3" s="198"/>
      <c r="GE3" s="198"/>
      <c r="GF3" s="198"/>
      <c r="GG3" s="199"/>
    </row>
    <row r="4" spans="1:189" ht="15">
      <c r="A4" s="200"/>
      <c r="B4" s="201"/>
      <c r="C4" s="201"/>
      <c r="D4" s="201"/>
      <c r="E4" s="201"/>
      <c r="F4" s="201"/>
      <c r="G4" s="201"/>
      <c r="H4" s="201"/>
      <c r="I4" s="202"/>
      <c r="K4" s="200"/>
      <c r="L4" s="201"/>
      <c r="M4" s="201"/>
      <c r="N4" s="201"/>
      <c r="O4" s="201"/>
      <c r="P4" s="201"/>
      <c r="Q4" s="201"/>
      <c r="R4" s="201"/>
      <c r="S4" s="202"/>
      <c r="U4" s="200"/>
      <c r="V4" s="201"/>
      <c r="W4" s="201"/>
      <c r="X4" s="201"/>
      <c r="Y4" s="201"/>
      <c r="Z4" s="201"/>
      <c r="AA4" s="201"/>
      <c r="AB4" s="201"/>
      <c r="AC4" s="202"/>
      <c r="AE4" s="200"/>
      <c r="AF4" s="201"/>
      <c r="AG4" s="201"/>
      <c r="AH4" s="201"/>
      <c r="AI4" s="201"/>
      <c r="AJ4" s="201"/>
      <c r="AK4" s="201"/>
      <c r="AL4" s="201"/>
      <c r="AM4" s="202"/>
      <c r="AO4" s="200"/>
      <c r="AP4" s="201"/>
      <c r="AQ4" s="201"/>
      <c r="AR4" s="201"/>
      <c r="AS4" s="201"/>
      <c r="AT4" s="201"/>
      <c r="AU4" s="201"/>
      <c r="AV4" s="201"/>
      <c r="AW4" s="202"/>
      <c r="AY4" s="200"/>
      <c r="AZ4" s="201"/>
      <c r="BA4" s="201"/>
      <c r="BB4" s="201"/>
      <c r="BC4" s="201"/>
      <c r="BD4" s="201"/>
      <c r="BE4" s="201"/>
      <c r="BF4" s="201"/>
      <c r="BG4" s="202"/>
      <c r="BI4" s="200"/>
      <c r="BJ4" s="201"/>
      <c r="BK4" s="201"/>
      <c r="BL4" s="201"/>
      <c r="BM4" s="201"/>
      <c r="BN4" s="201"/>
      <c r="BO4" s="201"/>
      <c r="BP4" s="201"/>
      <c r="BQ4" s="202"/>
      <c r="BS4" s="200"/>
      <c r="BT4" s="201"/>
      <c r="BU4" s="201"/>
      <c r="BV4" s="201"/>
      <c r="BW4" s="201"/>
      <c r="BX4" s="201"/>
      <c r="BY4" s="201"/>
      <c r="BZ4" s="201"/>
      <c r="CA4" s="202"/>
      <c r="CC4" s="200"/>
      <c r="CD4" s="201"/>
      <c r="CE4" s="201"/>
      <c r="CF4" s="201"/>
      <c r="CG4" s="201"/>
      <c r="CH4" s="201"/>
      <c r="CI4" s="201"/>
      <c r="CJ4" s="201"/>
      <c r="CK4" s="202"/>
      <c r="CM4" s="200"/>
      <c r="CN4" s="201"/>
      <c r="CO4" s="201"/>
      <c r="CP4" s="201"/>
      <c r="CQ4" s="201"/>
      <c r="CR4" s="201"/>
      <c r="CS4" s="201"/>
      <c r="CT4" s="201"/>
      <c r="CU4" s="202"/>
      <c r="CW4" s="200"/>
      <c r="CX4" s="201"/>
      <c r="CY4" s="201"/>
      <c r="CZ4" s="201"/>
      <c r="DA4" s="201"/>
      <c r="DB4" s="201"/>
      <c r="DC4" s="201"/>
      <c r="DD4" s="201"/>
      <c r="DE4" s="202"/>
      <c r="DG4" s="200"/>
      <c r="DH4" s="201"/>
      <c r="DI4" s="201"/>
      <c r="DJ4" s="201"/>
      <c r="DK4" s="201"/>
      <c r="DL4" s="201"/>
      <c r="DM4" s="201"/>
      <c r="DN4" s="201"/>
      <c r="DO4" s="202"/>
      <c r="DQ4" s="200"/>
      <c r="DR4" s="201"/>
      <c r="DS4" s="201"/>
      <c r="DT4" s="201"/>
      <c r="DU4" s="201"/>
      <c r="DV4" s="201"/>
      <c r="DW4" s="201"/>
      <c r="DX4" s="201"/>
      <c r="DY4" s="202"/>
      <c r="EA4" s="200"/>
      <c r="EB4" s="201"/>
      <c r="EC4" s="201"/>
      <c r="ED4" s="201"/>
      <c r="EE4" s="201"/>
      <c r="EF4" s="201"/>
      <c r="EG4" s="201"/>
      <c r="EH4" s="201"/>
      <c r="EI4" s="202"/>
      <c r="EK4" s="200"/>
      <c r="EL4" s="201"/>
      <c r="EM4" s="201"/>
      <c r="EN4" s="201"/>
      <c r="EO4" s="201"/>
      <c r="EP4" s="201"/>
      <c r="EQ4" s="201"/>
      <c r="ER4" s="201"/>
      <c r="ES4" s="202"/>
      <c r="EU4" s="200"/>
      <c r="EV4" s="201"/>
      <c r="EW4" s="201"/>
      <c r="EX4" s="201"/>
      <c r="EY4" s="201"/>
      <c r="EZ4" s="201"/>
      <c r="FA4" s="201"/>
      <c r="FB4" s="201"/>
      <c r="FC4" s="202"/>
      <c r="FE4" s="200"/>
      <c r="FF4" s="201"/>
      <c r="FG4" s="201"/>
      <c r="FH4" s="201"/>
      <c r="FI4" s="201"/>
      <c r="FJ4" s="201"/>
      <c r="FK4" s="201"/>
      <c r="FL4" s="201"/>
      <c r="FM4" s="202"/>
      <c r="FO4" s="200"/>
      <c r="FP4" s="201"/>
      <c r="FQ4" s="201"/>
      <c r="FR4" s="201"/>
      <c r="FS4" s="201"/>
      <c r="FT4" s="201"/>
      <c r="FU4" s="201"/>
      <c r="FV4" s="201"/>
      <c r="FW4" s="202"/>
      <c r="FY4" s="200"/>
      <c r="FZ4" s="201"/>
      <c r="GA4" s="201"/>
      <c r="GB4" s="201"/>
      <c r="GC4" s="201"/>
      <c r="GD4" s="201"/>
      <c r="GE4" s="201"/>
      <c r="GF4" s="201"/>
      <c r="GG4" s="202"/>
    </row>
    <row r="5" spans="1:189" ht="16.5">
      <c r="A5" s="203" t="s">
        <v>457</v>
      </c>
      <c r="B5" s="204"/>
      <c r="C5" s="204"/>
      <c r="D5" s="204"/>
      <c r="E5" s="204"/>
      <c r="F5" s="204"/>
      <c r="G5" s="204"/>
      <c r="H5" s="205"/>
      <c r="I5" s="15" t="s">
        <v>25</v>
      </c>
      <c r="K5" s="203" t="s">
        <v>458</v>
      </c>
      <c r="L5" s="204"/>
      <c r="M5" s="204"/>
      <c r="N5" s="204"/>
      <c r="O5" s="204"/>
      <c r="P5" s="204"/>
      <c r="Q5" s="204"/>
      <c r="R5" s="205"/>
      <c r="S5" s="15" t="s">
        <v>299</v>
      </c>
      <c r="U5" s="203" t="s">
        <v>459</v>
      </c>
      <c r="V5" s="204"/>
      <c r="W5" s="204"/>
      <c r="X5" s="204"/>
      <c r="Y5" s="204"/>
      <c r="Z5" s="204"/>
      <c r="AA5" s="204"/>
      <c r="AB5" s="205"/>
      <c r="AC5" s="15" t="s">
        <v>289</v>
      </c>
      <c r="AE5" s="203" t="s">
        <v>460</v>
      </c>
      <c r="AF5" s="204"/>
      <c r="AG5" s="204"/>
      <c r="AH5" s="204"/>
      <c r="AI5" s="204"/>
      <c r="AJ5" s="204"/>
      <c r="AK5" s="204"/>
      <c r="AL5" s="205"/>
      <c r="AM5" s="15" t="s">
        <v>294</v>
      </c>
      <c r="AO5" s="203" t="s">
        <v>461</v>
      </c>
      <c r="AP5" s="204"/>
      <c r="AQ5" s="204"/>
      <c r="AR5" s="204"/>
      <c r="AS5" s="204"/>
      <c r="AT5" s="204"/>
      <c r="AU5" s="204"/>
      <c r="AV5" s="205"/>
      <c r="AW5" s="15" t="s">
        <v>412</v>
      </c>
      <c r="AY5" s="203" t="s">
        <v>462</v>
      </c>
      <c r="AZ5" s="204"/>
      <c r="BA5" s="204"/>
      <c r="BB5" s="204"/>
      <c r="BC5" s="204"/>
      <c r="BD5" s="204"/>
      <c r="BE5" s="204"/>
      <c r="BF5" s="205"/>
      <c r="BG5" s="15" t="s">
        <v>289</v>
      </c>
      <c r="BI5" s="203" t="s">
        <v>463</v>
      </c>
      <c r="BJ5" s="204"/>
      <c r="BK5" s="204"/>
      <c r="BL5" s="204"/>
      <c r="BM5" s="204"/>
      <c r="BN5" s="204"/>
      <c r="BO5" s="204"/>
      <c r="BP5" s="205"/>
      <c r="BQ5" s="15" t="s">
        <v>300</v>
      </c>
      <c r="BS5" s="203" t="s">
        <v>464</v>
      </c>
      <c r="BT5" s="204"/>
      <c r="BU5" s="204"/>
      <c r="BV5" s="204"/>
      <c r="BW5" s="204"/>
      <c r="BX5" s="204"/>
      <c r="BY5" s="204"/>
      <c r="BZ5" s="205"/>
      <c r="CA5" s="15" t="s">
        <v>299</v>
      </c>
      <c r="CC5" s="203" t="s">
        <v>465</v>
      </c>
      <c r="CD5" s="204"/>
      <c r="CE5" s="204"/>
      <c r="CF5" s="204"/>
      <c r="CG5" s="204"/>
      <c r="CH5" s="204"/>
      <c r="CI5" s="204"/>
      <c r="CJ5" s="205"/>
      <c r="CK5" s="15" t="s">
        <v>286</v>
      </c>
      <c r="CM5" s="203" t="s">
        <v>466</v>
      </c>
      <c r="CN5" s="204"/>
      <c r="CO5" s="204"/>
      <c r="CP5" s="204"/>
      <c r="CQ5" s="204"/>
      <c r="CR5" s="204"/>
      <c r="CS5" s="204"/>
      <c r="CT5" s="205"/>
      <c r="CU5" s="15" t="s">
        <v>293</v>
      </c>
      <c r="CW5" s="203" t="s">
        <v>467</v>
      </c>
      <c r="CX5" s="204"/>
      <c r="CY5" s="204"/>
      <c r="CZ5" s="204"/>
      <c r="DA5" s="204"/>
      <c r="DB5" s="204"/>
      <c r="DC5" s="204"/>
      <c r="DD5" s="205"/>
      <c r="DE5" s="15" t="s">
        <v>299</v>
      </c>
      <c r="DG5" s="203" t="s">
        <v>468</v>
      </c>
      <c r="DH5" s="204"/>
      <c r="DI5" s="204"/>
      <c r="DJ5" s="204"/>
      <c r="DK5" s="204"/>
      <c r="DL5" s="204"/>
      <c r="DM5" s="204"/>
      <c r="DN5" s="205"/>
      <c r="DO5" s="15" t="s">
        <v>316</v>
      </c>
      <c r="DQ5" s="203" t="s">
        <v>469</v>
      </c>
      <c r="DR5" s="204"/>
      <c r="DS5" s="204"/>
      <c r="DT5" s="204"/>
      <c r="DU5" s="204"/>
      <c r="DV5" s="204"/>
      <c r="DW5" s="204"/>
      <c r="DX5" s="205"/>
      <c r="DY5" s="15" t="s">
        <v>293</v>
      </c>
      <c r="EA5" s="203" t="s">
        <v>470</v>
      </c>
      <c r="EB5" s="204"/>
      <c r="EC5" s="204"/>
      <c r="ED5" s="204"/>
      <c r="EE5" s="204"/>
      <c r="EF5" s="204"/>
      <c r="EG5" s="204"/>
      <c r="EH5" s="205"/>
      <c r="EI5" s="15" t="s">
        <v>358</v>
      </c>
      <c r="EK5" s="203" t="s">
        <v>471</v>
      </c>
      <c r="EL5" s="204"/>
      <c r="EM5" s="204"/>
      <c r="EN5" s="204"/>
      <c r="EO5" s="204"/>
      <c r="EP5" s="204"/>
      <c r="EQ5" s="204"/>
      <c r="ER5" s="205"/>
      <c r="ES5" s="15" t="s">
        <v>300</v>
      </c>
      <c r="EU5" s="203" t="s">
        <v>472</v>
      </c>
      <c r="EV5" s="204"/>
      <c r="EW5" s="204"/>
      <c r="EX5" s="204"/>
      <c r="EY5" s="204"/>
      <c r="EZ5" s="204"/>
      <c r="FA5" s="204"/>
      <c r="FB5" s="205"/>
      <c r="FC5" s="15" t="s">
        <v>292</v>
      </c>
      <c r="FE5" s="203" t="s">
        <v>473</v>
      </c>
      <c r="FF5" s="204"/>
      <c r="FG5" s="204"/>
      <c r="FH5" s="204"/>
      <c r="FI5" s="204"/>
      <c r="FJ5" s="204"/>
      <c r="FK5" s="204"/>
      <c r="FL5" s="205"/>
      <c r="FM5" s="15" t="s">
        <v>25</v>
      </c>
      <c r="FO5" s="203" t="s">
        <v>474</v>
      </c>
      <c r="FP5" s="204"/>
      <c r="FQ5" s="204"/>
      <c r="FR5" s="204"/>
      <c r="FS5" s="204"/>
      <c r="FT5" s="204"/>
      <c r="FU5" s="204"/>
      <c r="FV5" s="205"/>
      <c r="FW5" s="15" t="s">
        <v>302</v>
      </c>
      <c r="FY5" s="203" t="s">
        <v>475</v>
      </c>
      <c r="FZ5" s="204"/>
      <c r="GA5" s="204"/>
      <c r="GB5" s="204"/>
      <c r="GC5" s="204"/>
      <c r="GD5" s="204"/>
      <c r="GE5" s="204"/>
      <c r="GF5" s="205"/>
      <c r="GG5" s="15" t="s">
        <v>289</v>
      </c>
    </row>
    <row r="6" spans="1:189" ht="15" customHeight="1">
      <c r="A6" s="197"/>
      <c r="B6" s="198"/>
      <c r="C6" s="198"/>
      <c r="D6" s="198"/>
      <c r="E6" s="198"/>
      <c r="F6" s="198"/>
      <c r="G6" s="198"/>
      <c r="H6" s="198"/>
      <c r="I6" s="199"/>
      <c r="K6" s="197" t="s">
        <v>476</v>
      </c>
      <c r="L6" s="198"/>
      <c r="M6" s="198"/>
      <c r="N6" s="198"/>
      <c r="O6" s="198"/>
      <c r="P6" s="198"/>
      <c r="Q6" s="198"/>
      <c r="R6" s="198"/>
      <c r="S6" s="199"/>
      <c r="U6" s="197" t="s">
        <v>477</v>
      </c>
      <c r="V6" s="198"/>
      <c r="W6" s="198"/>
      <c r="X6" s="198"/>
      <c r="Y6" s="198"/>
      <c r="Z6" s="198"/>
      <c r="AA6" s="198"/>
      <c r="AB6" s="198"/>
      <c r="AC6" s="199"/>
      <c r="AE6" s="197" t="s">
        <v>478</v>
      </c>
      <c r="AF6" s="198"/>
      <c r="AG6" s="198"/>
      <c r="AH6" s="198"/>
      <c r="AI6" s="198"/>
      <c r="AJ6" s="198"/>
      <c r="AK6" s="198"/>
      <c r="AL6" s="198"/>
      <c r="AM6" s="199"/>
      <c r="AO6" s="197" t="s">
        <v>479</v>
      </c>
      <c r="AP6" s="198"/>
      <c r="AQ6" s="198"/>
      <c r="AR6" s="198"/>
      <c r="AS6" s="198"/>
      <c r="AT6" s="198"/>
      <c r="AU6" s="198"/>
      <c r="AV6" s="198"/>
      <c r="AW6" s="199"/>
      <c r="AY6" s="197" t="s">
        <v>480</v>
      </c>
      <c r="AZ6" s="198"/>
      <c r="BA6" s="198"/>
      <c r="BB6" s="198"/>
      <c r="BC6" s="198"/>
      <c r="BD6" s="198"/>
      <c r="BE6" s="198"/>
      <c r="BF6" s="198"/>
      <c r="BG6" s="199"/>
      <c r="BI6" s="197" t="s">
        <v>481</v>
      </c>
      <c r="BJ6" s="198"/>
      <c r="BK6" s="198"/>
      <c r="BL6" s="198"/>
      <c r="BM6" s="198"/>
      <c r="BN6" s="198"/>
      <c r="BO6" s="198"/>
      <c r="BP6" s="198"/>
      <c r="BQ6" s="199"/>
      <c r="BS6" s="197" t="s">
        <v>482</v>
      </c>
      <c r="BT6" s="198"/>
      <c r="BU6" s="198"/>
      <c r="BV6" s="198"/>
      <c r="BW6" s="198"/>
      <c r="BX6" s="198"/>
      <c r="BY6" s="198"/>
      <c r="BZ6" s="198"/>
      <c r="CA6" s="199"/>
      <c r="CC6" s="197" t="s">
        <v>483</v>
      </c>
      <c r="CD6" s="198"/>
      <c r="CE6" s="198"/>
      <c r="CF6" s="198"/>
      <c r="CG6" s="198"/>
      <c r="CH6" s="198"/>
      <c r="CI6" s="198"/>
      <c r="CJ6" s="198"/>
      <c r="CK6" s="199"/>
      <c r="CM6" s="197" t="s">
        <v>447</v>
      </c>
      <c r="CN6" s="198"/>
      <c r="CO6" s="198"/>
      <c r="CP6" s="198"/>
      <c r="CQ6" s="198"/>
      <c r="CR6" s="198"/>
      <c r="CS6" s="198"/>
      <c r="CT6" s="198"/>
      <c r="CU6" s="199"/>
      <c r="CW6" s="197" t="s">
        <v>484</v>
      </c>
      <c r="CX6" s="198"/>
      <c r="CY6" s="198"/>
      <c r="CZ6" s="198"/>
      <c r="DA6" s="198"/>
      <c r="DB6" s="198"/>
      <c r="DC6" s="198"/>
      <c r="DD6" s="198"/>
      <c r="DE6" s="199"/>
      <c r="DG6" s="197" t="s">
        <v>485</v>
      </c>
      <c r="DH6" s="198"/>
      <c r="DI6" s="198"/>
      <c r="DJ6" s="198"/>
      <c r="DK6" s="198"/>
      <c r="DL6" s="198"/>
      <c r="DM6" s="198"/>
      <c r="DN6" s="198"/>
      <c r="DO6" s="199"/>
      <c r="DQ6" s="197" t="s">
        <v>447</v>
      </c>
      <c r="DR6" s="198"/>
      <c r="DS6" s="198"/>
      <c r="DT6" s="198"/>
      <c r="DU6" s="198"/>
      <c r="DV6" s="198"/>
      <c r="DW6" s="198"/>
      <c r="DX6" s="198"/>
      <c r="DY6" s="199"/>
      <c r="EA6" s="197" t="s">
        <v>486</v>
      </c>
      <c r="EB6" s="198"/>
      <c r="EC6" s="198"/>
      <c r="ED6" s="198"/>
      <c r="EE6" s="198"/>
      <c r="EF6" s="198"/>
      <c r="EG6" s="198"/>
      <c r="EH6" s="198"/>
      <c r="EI6" s="199"/>
      <c r="EK6" s="197" t="s">
        <v>321</v>
      </c>
      <c r="EL6" s="198"/>
      <c r="EM6" s="198"/>
      <c r="EN6" s="198"/>
      <c r="EO6" s="198"/>
      <c r="EP6" s="198"/>
      <c r="EQ6" s="198"/>
      <c r="ER6" s="198"/>
      <c r="ES6" s="199"/>
      <c r="EU6" s="197" t="s">
        <v>487</v>
      </c>
      <c r="EV6" s="198"/>
      <c r="EW6" s="198"/>
      <c r="EX6" s="198"/>
      <c r="EY6" s="198"/>
      <c r="EZ6" s="198"/>
      <c r="FA6" s="198"/>
      <c r="FB6" s="198"/>
      <c r="FC6" s="199"/>
      <c r="FE6" s="197"/>
      <c r="FF6" s="198"/>
      <c r="FG6" s="198"/>
      <c r="FH6" s="198"/>
      <c r="FI6" s="198"/>
      <c r="FJ6" s="198"/>
      <c r="FK6" s="198"/>
      <c r="FL6" s="198"/>
      <c r="FM6" s="199"/>
      <c r="FO6" s="197" t="s">
        <v>488</v>
      </c>
      <c r="FP6" s="198"/>
      <c r="FQ6" s="198"/>
      <c r="FR6" s="198"/>
      <c r="FS6" s="198"/>
      <c r="FT6" s="198"/>
      <c r="FU6" s="198"/>
      <c r="FV6" s="198"/>
      <c r="FW6" s="199"/>
      <c r="FY6" s="197" t="s">
        <v>489</v>
      </c>
      <c r="FZ6" s="198"/>
      <c r="GA6" s="198"/>
      <c r="GB6" s="198"/>
      <c r="GC6" s="198"/>
      <c r="GD6" s="198"/>
      <c r="GE6" s="198"/>
      <c r="GF6" s="198"/>
      <c r="GG6" s="199"/>
    </row>
    <row r="7" spans="1:189" ht="15">
      <c r="A7" s="200"/>
      <c r="B7" s="201"/>
      <c r="C7" s="201"/>
      <c r="D7" s="201"/>
      <c r="E7" s="201"/>
      <c r="F7" s="201"/>
      <c r="G7" s="201"/>
      <c r="H7" s="201"/>
      <c r="I7" s="202"/>
      <c r="K7" s="200"/>
      <c r="L7" s="201"/>
      <c r="M7" s="201"/>
      <c r="N7" s="201"/>
      <c r="O7" s="201"/>
      <c r="P7" s="201"/>
      <c r="Q7" s="201"/>
      <c r="R7" s="201"/>
      <c r="S7" s="202"/>
      <c r="U7" s="200"/>
      <c r="V7" s="201"/>
      <c r="W7" s="201"/>
      <c r="X7" s="201"/>
      <c r="Y7" s="201"/>
      <c r="Z7" s="201"/>
      <c r="AA7" s="201"/>
      <c r="AB7" s="201"/>
      <c r="AC7" s="202"/>
      <c r="AE7" s="200"/>
      <c r="AF7" s="201"/>
      <c r="AG7" s="201"/>
      <c r="AH7" s="201"/>
      <c r="AI7" s="201"/>
      <c r="AJ7" s="201"/>
      <c r="AK7" s="201"/>
      <c r="AL7" s="201"/>
      <c r="AM7" s="202"/>
      <c r="AO7" s="200"/>
      <c r="AP7" s="201"/>
      <c r="AQ7" s="201"/>
      <c r="AR7" s="201"/>
      <c r="AS7" s="201"/>
      <c r="AT7" s="201"/>
      <c r="AU7" s="201"/>
      <c r="AV7" s="201"/>
      <c r="AW7" s="202"/>
      <c r="AY7" s="200"/>
      <c r="AZ7" s="201"/>
      <c r="BA7" s="201"/>
      <c r="BB7" s="201"/>
      <c r="BC7" s="201"/>
      <c r="BD7" s="201"/>
      <c r="BE7" s="201"/>
      <c r="BF7" s="201"/>
      <c r="BG7" s="202"/>
      <c r="BI7" s="200"/>
      <c r="BJ7" s="201"/>
      <c r="BK7" s="201"/>
      <c r="BL7" s="201"/>
      <c r="BM7" s="201"/>
      <c r="BN7" s="201"/>
      <c r="BO7" s="201"/>
      <c r="BP7" s="201"/>
      <c r="BQ7" s="202"/>
      <c r="BS7" s="200"/>
      <c r="BT7" s="201"/>
      <c r="BU7" s="201"/>
      <c r="BV7" s="201"/>
      <c r="BW7" s="201"/>
      <c r="BX7" s="201"/>
      <c r="BY7" s="201"/>
      <c r="BZ7" s="201"/>
      <c r="CA7" s="202"/>
      <c r="CC7" s="200"/>
      <c r="CD7" s="201"/>
      <c r="CE7" s="201"/>
      <c r="CF7" s="201"/>
      <c r="CG7" s="201"/>
      <c r="CH7" s="201"/>
      <c r="CI7" s="201"/>
      <c r="CJ7" s="201"/>
      <c r="CK7" s="202"/>
      <c r="CM7" s="200"/>
      <c r="CN7" s="201"/>
      <c r="CO7" s="201"/>
      <c r="CP7" s="201"/>
      <c r="CQ7" s="201"/>
      <c r="CR7" s="201"/>
      <c r="CS7" s="201"/>
      <c r="CT7" s="201"/>
      <c r="CU7" s="202"/>
      <c r="CW7" s="200"/>
      <c r="CX7" s="201"/>
      <c r="CY7" s="201"/>
      <c r="CZ7" s="201"/>
      <c r="DA7" s="201"/>
      <c r="DB7" s="201"/>
      <c r="DC7" s="201"/>
      <c r="DD7" s="201"/>
      <c r="DE7" s="202"/>
      <c r="DG7" s="200"/>
      <c r="DH7" s="201"/>
      <c r="DI7" s="201"/>
      <c r="DJ7" s="201"/>
      <c r="DK7" s="201"/>
      <c r="DL7" s="201"/>
      <c r="DM7" s="201"/>
      <c r="DN7" s="201"/>
      <c r="DO7" s="202"/>
      <c r="DQ7" s="200"/>
      <c r="DR7" s="201"/>
      <c r="DS7" s="201"/>
      <c r="DT7" s="201"/>
      <c r="DU7" s="201"/>
      <c r="DV7" s="201"/>
      <c r="DW7" s="201"/>
      <c r="DX7" s="201"/>
      <c r="DY7" s="202"/>
      <c r="EA7" s="200"/>
      <c r="EB7" s="201"/>
      <c r="EC7" s="201"/>
      <c r="ED7" s="201"/>
      <c r="EE7" s="201"/>
      <c r="EF7" s="201"/>
      <c r="EG7" s="201"/>
      <c r="EH7" s="201"/>
      <c r="EI7" s="202"/>
      <c r="EK7" s="200"/>
      <c r="EL7" s="201"/>
      <c r="EM7" s="201"/>
      <c r="EN7" s="201"/>
      <c r="EO7" s="201"/>
      <c r="EP7" s="201"/>
      <c r="EQ7" s="201"/>
      <c r="ER7" s="201"/>
      <c r="ES7" s="202"/>
      <c r="EU7" s="200"/>
      <c r="EV7" s="201"/>
      <c r="EW7" s="201"/>
      <c r="EX7" s="201"/>
      <c r="EY7" s="201"/>
      <c r="EZ7" s="201"/>
      <c r="FA7" s="201"/>
      <c r="FB7" s="201"/>
      <c r="FC7" s="202"/>
      <c r="FE7" s="200"/>
      <c r="FF7" s="201"/>
      <c r="FG7" s="201"/>
      <c r="FH7" s="201"/>
      <c r="FI7" s="201"/>
      <c r="FJ7" s="201"/>
      <c r="FK7" s="201"/>
      <c r="FL7" s="201"/>
      <c r="FM7" s="202"/>
      <c r="FO7" s="200"/>
      <c r="FP7" s="201"/>
      <c r="FQ7" s="201"/>
      <c r="FR7" s="201"/>
      <c r="FS7" s="201"/>
      <c r="FT7" s="201"/>
      <c r="FU7" s="201"/>
      <c r="FV7" s="201"/>
      <c r="FW7" s="202"/>
      <c r="FY7" s="200"/>
      <c r="FZ7" s="201"/>
      <c r="GA7" s="201"/>
      <c r="GB7" s="201"/>
      <c r="GC7" s="201"/>
      <c r="GD7" s="201"/>
      <c r="GE7" s="201"/>
      <c r="GF7" s="201"/>
      <c r="GG7" s="202"/>
    </row>
    <row r="8" spans="1:189" ht="16.5">
      <c r="A8" s="203" t="s">
        <v>490</v>
      </c>
      <c r="B8" s="204"/>
      <c r="C8" s="204"/>
      <c r="D8" s="204"/>
      <c r="E8" s="204"/>
      <c r="F8" s="204"/>
      <c r="G8" s="204"/>
      <c r="H8" s="205"/>
      <c r="I8" s="15" t="s">
        <v>25</v>
      </c>
      <c r="K8" s="203" t="s">
        <v>491</v>
      </c>
      <c r="L8" s="204"/>
      <c r="M8" s="204"/>
      <c r="N8" s="204"/>
      <c r="O8" s="204"/>
      <c r="P8" s="204"/>
      <c r="Q8" s="204"/>
      <c r="R8" s="205"/>
      <c r="S8" s="15" t="s">
        <v>25</v>
      </c>
      <c r="U8" s="203" t="s">
        <v>492</v>
      </c>
      <c r="V8" s="204"/>
      <c r="W8" s="204"/>
      <c r="X8" s="204"/>
      <c r="Y8" s="204"/>
      <c r="Z8" s="204"/>
      <c r="AA8" s="204"/>
      <c r="AB8" s="205"/>
      <c r="AC8" s="15" t="s">
        <v>289</v>
      </c>
      <c r="AE8" s="203" t="s">
        <v>493</v>
      </c>
      <c r="AF8" s="204"/>
      <c r="AG8" s="204"/>
      <c r="AH8" s="204"/>
      <c r="AI8" s="204"/>
      <c r="AJ8" s="204"/>
      <c r="AK8" s="204"/>
      <c r="AL8" s="205"/>
      <c r="AM8" s="15" t="s">
        <v>310</v>
      </c>
      <c r="AO8" s="203" t="s">
        <v>494</v>
      </c>
      <c r="AP8" s="204"/>
      <c r="AQ8" s="204"/>
      <c r="AR8" s="204"/>
      <c r="AS8" s="204"/>
      <c r="AT8" s="204"/>
      <c r="AU8" s="204"/>
      <c r="AV8" s="205"/>
      <c r="AW8" s="15" t="s">
        <v>291</v>
      </c>
      <c r="AY8" s="203" t="s">
        <v>495</v>
      </c>
      <c r="AZ8" s="204"/>
      <c r="BA8" s="204"/>
      <c r="BB8" s="204"/>
      <c r="BC8" s="204"/>
      <c r="BD8" s="204"/>
      <c r="BE8" s="204"/>
      <c r="BF8" s="205"/>
      <c r="BG8" s="15" t="s">
        <v>25</v>
      </c>
      <c r="BI8" s="203" t="s">
        <v>496</v>
      </c>
      <c r="BJ8" s="204"/>
      <c r="BK8" s="204"/>
      <c r="BL8" s="204"/>
      <c r="BM8" s="204"/>
      <c r="BN8" s="204"/>
      <c r="BO8" s="204"/>
      <c r="BP8" s="205"/>
      <c r="BQ8" s="15" t="s">
        <v>287</v>
      </c>
      <c r="BS8" s="203" t="s">
        <v>497</v>
      </c>
      <c r="BT8" s="204"/>
      <c r="BU8" s="204"/>
      <c r="BV8" s="204"/>
      <c r="BW8" s="204"/>
      <c r="BX8" s="204"/>
      <c r="BY8" s="204"/>
      <c r="BZ8" s="205"/>
      <c r="CA8" s="15" t="s">
        <v>291</v>
      </c>
      <c r="CC8" s="203" t="s">
        <v>498</v>
      </c>
      <c r="CD8" s="204"/>
      <c r="CE8" s="204"/>
      <c r="CF8" s="204"/>
      <c r="CG8" s="204"/>
      <c r="CH8" s="204"/>
      <c r="CI8" s="204"/>
      <c r="CJ8" s="205"/>
      <c r="CK8" s="15" t="s">
        <v>285</v>
      </c>
      <c r="CM8" s="203" t="s">
        <v>499</v>
      </c>
      <c r="CN8" s="204"/>
      <c r="CO8" s="204"/>
      <c r="CP8" s="204"/>
      <c r="CQ8" s="204"/>
      <c r="CR8" s="204"/>
      <c r="CS8" s="204"/>
      <c r="CT8" s="205"/>
      <c r="CU8" s="15" t="s">
        <v>289</v>
      </c>
      <c r="CW8" s="203" t="s">
        <v>500</v>
      </c>
      <c r="CX8" s="204"/>
      <c r="CY8" s="204"/>
      <c r="CZ8" s="204"/>
      <c r="DA8" s="204"/>
      <c r="DB8" s="204"/>
      <c r="DC8" s="204"/>
      <c r="DD8" s="205"/>
      <c r="DE8" s="15" t="s">
        <v>292</v>
      </c>
      <c r="DG8" s="203" t="s">
        <v>501</v>
      </c>
      <c r="DH8" s="204"/>
      <c r="DI8" s="204"/>
      <c r="DJ8" s="204"/>
      <c r="DK8" s="204"/>
      <c r="DL8" s="204"/>
      <c r="DM8" s="204"/>
      <c r="DN8" s="205"/>
      <c r="DO8" s="15" t="s">
        <v>285</v>
      </c>
      <c r="DQ8" s="203" t="s">
        <v>502</v>
      </c>
      <c r="DR8" s="204"/>
      <c r="DS8" s="204"/>
      <c r="DT8" s="204"/>
      <c r="DU8" s="204"/>
      <c r="DV8" s="204"/>
      <c r="DW8" s="204"/>
      <c r="DX8" s="205"/>
      <c r="DY8" s="15" t="s">
        <v>287</v>
      </c>
      <c r="EA8" s="203" t="s">
        <v>503</v>
      </c>
      <c r="EB8" s="204"/>
      <c r="EC8" s="204"/>
      <c r="ED8" s="204"/>
      <c r="EE8" s="204"/>
      <c r="EF8" s="204"/>
      <c r="EG8" s="204"/>
      <c r="EH8" s="205"/>
      <c r="EI8" s="15" t="s">
        <v>358</v>
      </c>
      <c r="EK8" s="203" t="s">
        <v>504</v>
      </c>
      <c r="EL8" s="204"/>
      <c r="EM8" s="204"/>
      <c r="EN8" s="204"/>
      <c r="EO8" s="204"/>
      <c r="EP8" s="204"/>
      <c r="EQ8" s="204"/>
      <c r="ER8" s="205"/>
      <c r="ES8" s="15" t="s">
        <v>286</v>
      </c>
      <c r="EU8" s="203" t="s">
        <v>505</v>
      </c>
      <c r="EV8" s="204"/>
      <c r="EW8" s="204"/>
      <c r="EX8" s="204"/>
      <c r="EY8" s="204"/>
      <c r="EZ8" s="204"/>
      <c r="FA8" s="204"/>
      <c r="FB8" s="205"/>
      <c r="FC8" s="15" t="s">
        <v>353</v>
      </c>
      <c r="FE8" s="203" t="s">
        <v>506</v>
      </c>
      <c r="FF8" s="204"/>
      <c r="FG8" s="204"/>
      <c r="FH8" s="204"/>
      <c r="FI8" s="204"/>
      <c r="FJ8" s="204"/>
      <c r="FK8" s="204"/>
      <c r="FL8" s="205"/>
      <c r="FM8" s="15" t="s">
        <v>291</v>
      </c>
      <c r="FO8" s="203" t="s">
        <v>507</v>
      </c>
      <c r="FP8" s="204"/>
      <c r="FQ8" s="204"/>
      <c r="FR8" s="204"/>
      <c r="FS8" s="204"/>
      <c r="FT8" s="204"/>
      <c r="FU8" s="204"/>
      <c r="FV8" s="205"/>
      <c r="FW8" s="15" t="s">
        <v>294</v>
      </c>
      <c r="FY8" s="203" t="s">
        <v>508</v>
      </c>
      <c r="FZ8" s="204"/>
      <c r="GA8" s="204"/>
      <c r="GB8" s="204"/>
      <c r="GC8" s="204"/>
      <c r="GD8" s="204"/>
      <c r="GE8" s="204"/>
      <c r="GF8" s="205"/>
      <c r="GG8" s="15" t="s">
        <v>299</v>
      </c>
    </row>
    <row r="9" spans="1:189" ht="15" customHeight="1">
      <c r="A9" s="197"/>
      <c r="B9" s="198"/>
      <c r="C9" s="198"/>
      <c r="D9" s="198"/>
      <c r="E9" s="198"/>
      <c r="F9" s="198"/>
      <c r="G9" s="198"/>
      <c r="H9" s="198"/>
      <c r="I9" s="199"/>
      <c r="K9" s="197"/>
      <c r="L9" s="198"/>
      <c r="M9" s="198"/>
      <c r="N9" s="198"/>
      <c r="O9" s="198"/>
      <c r="P9" s="198"/>
      <c r="Q9" s="198"/>
      <c r="R9" s="198"/>
      <c r="S9" s="199"/>
      <c r="U9" s="197" t="s">
        <v>315</v>
      </c>
      <c r="V9" s="198"/>
      <c r="W9" s="198"/>
      <c r="X9" s="198"/>
      <c r="Y9" s="198"/>
      <c r="Z9" s="198"/>
      <c r="AA9" s="198"/>
      <c r="AB9" s="198"/>
      <c r="AC9" s="199"/>
      <c r="AE9" s="197" t="s">
        <v>509</v>
      </c>
      <c r="AF9" s="198"/>
      <c r="AG9" s="198"/>
      <c r="AH9" s="198"/>
      <c r="AI9" s="198"/>
      <c r="AJ9" s="198"/>
      <c r="AK9" s="198"/>
      <c r="AL9" s="198"/>
      <c r="AM9" s="199"/>
      <c r="AO9" s="197" t="s">
        <v>510</v>
      </c>
      <c r="AP9" s="198"/>
      <c r="AQ9" s="198"/>
      <c r="AR9" s="198"/>
      <c r="AS9" s="198"/>
      <c r="AT9" s="198"/>
      <c r="AU9" s="198"/>
      <c r="AV9" s="198"/>
      <c r="AW9" s="199"/>
      <c r="AY9" s="197"/>
      <c r="AZ9" s="198"/>
      <c r="BA9" s="198"/>
      <c r="BB9" s="198"/>
      <c r="BC9" s="198"/>
      <c r="BD9" s="198"/>
      <c r="BE9" s="198"/>
      <c r="BF9" s="198"/>
      <c r="BG9" s="199"/>
      <c r="BI9" s="197" t="s">
        <v>511</v>
      </c>
      <c r="BJ9" s="198"/>
      <c r="BK9" s="198"/>
      <c r="BL9" s="198"/>
      <c r="BM9" s="198"/>
      <c r="BN9" s="198"/>
      <c r="BO9" s="198"/>
      <c r="BP9" s="198"/>
      <c r="BQ9" s="199"/>
      <c r="BS9" s="197" t="s">
        <v>512</v>
      </c>
      <c r="BT9" s="198"/>
      <c r="BU9" s="198"/>
      <c r="BV9" s="198"/>
      <c r="BW9" s="198"/>
      <c r="BX9" s="198"/>
      <c r="BY9" s="198"/>
      <c r="BZ9" s="198"/>
      <c r="CA9" s="199"/>
      <c r="CC9" s="197" t="s">
        <v>513</v>
      </c>
      <c r="CD9" s="198"/>
      <c r="CE9" s="198"/>
      <c r="CF9" s="198"/>
      <c r="CG9" s="198"/>
      <c r="CH9" s="198"/>
      <c r="CI9" s="198"/>
      <c r="CJ9" s="198"/>
      <c r="CK9" s="199"/>
      <c r="CM9" s="197" t="s">
        <v>514</v>
      </c>
      <c r="CN9" s="198"/>
      <c r="CO9" s="198"/>
      <c r="CP9" s="198"/>
      <c r="CQ9" s="198"/>
      <c r="CR9" s="198"/>
      <c r="CS9" s="198"/>
      <c r="CT9" s="198"/>
      <c r="CU9" s="199"/>
      <c r="CW9" s="197" t="s">
        <v>515</v>
      </c>
      <c r="CX9" s="198"/>
      <c r="CY9" s="198"/>
      <c r="CZ9" s="198"/>
      <c r="DA9" s="198"/>
      <c r="DB9" s="198"/>
      <c r="DC9" s="198"/>
      <c r="DD9" s="198"/>
      <c r="DE9" s="199"/>
      <c r="DG9" s="197" t="s">
        <v>516</v>
      </c>
      <c r="DH9" s="198"/>
      <c r="DI9" s="198"/>
      <c r="DJ9" s="198"/>
      <c r="DK9" s="198"/>
      <c r="DL9" s="198"/>
      <c r="DM9" s="198"/>
      <c r="DN9" s="198"/>
      <c r="DO9" s="199"/>
      <c r="DQ9" s="197" t="s">
        <v>517</v>
      </c>
      <c r="DR9" s="198"/>
      <c r="DS9" s="198"/>
      <c r="DT9" s="198"/>
      <c r="DU9" s="198"/>
      <c r="DV9" s="198"/>
      <c r="DW9" s="198"/>
      <c r="DX9" s="198"/>
      <c r="DY9" s="199"/>
      <c r="EA9" s="197" t="s">
        <v>518</v>
      </c>
      <c r="EB9" s="198"/>
      <c r="EC9" s="198"/>
      <c r="ED9" s="198"/>
      <c r="EE9" s="198"/>
      <c r="EF9" s="198"/>
      <c r="EG9" s="198"/>
      <c r="EH9" s="198"/>
      <c r="EI9" s="199"/>
      <c r="EK9" s="197" t="s">
        <v>519</v>
      </c>
      <c r="EL9" s="198"/>
      <c r="EM9" s="198"/>
      <c r="EN9" s="198"/>
      <c r="EO9" s="198"/>
      <c r="EP9" s="198"/>
      <c r="EQ9" s="198"/>
      <c r="ER9" s="198"/>
      <c r="ES9" s="199"/>
      <c r="EU9" s="197" t="s">
        <v>520</v>
      </c>
      <c r="EV9" s="198"/>
      <c r="EW9" s="198"/>
      <c r="EX9" s="198"/>
      <c r="EY9" s="198"/>
      <c r="EZ9" s="198"/>
      <c r="FA9" s="198"/>
      <c r="FB9" s="198"/>
      <c r="FC9" s="199"/>
      <c r="FE9" s="197" t="s">
        <v>521</v>
      </c>
      <c r="FF9" s="198"/>
      <c r="FG9" s="198"/>
      <c r="FH9" s="198"/>
      <c r="FI9" s="198"/>
      <c r="FJ9" s="198"/>
      <c r="FK9" s="198"/>
      <c r="FL9" s="198"/>
      <c r="FM9" s="199"/>
      <c r="FO9" s="197" t="s">
        <v>522</v>
      </c>
      <c r="FP9" s="198"/>
      <c r="FQ9" s="198"/>
      <c r="FR9" s="198"/>
      <c r="FS9" s="198"/>
      <c r="FT9" s="198"/>
      <c r="FU9" s="198"/>
      <c r="FV9" s="198"/>
      <c r="FW9" s="199"/>
      <c r="FY9" s="197" t="s">
        <v>523</v>
      </c>
      <c r="FZ9" s="198"/>
      <c r="GA9" s="198"/>
      <c r="GB9" s="198"/>
      <c r="GC9" s="198"/>
      <c r="GD9" s="198"/>
      <c r="GE9" s="198"/>
      <c r="GF9" s="198"/>
      <c r="GG9" s="199"/>
    </row>
    <row r="10" spans="1:189" ht="15">
      <c r="A10" s="200"/>
      <c r="B10" s="201"/>
      <c r="C10" s="201"/>
      <c r="D10" s="201"/>
      <c r="E10" s="201"/>
      <c r="F10" s="201"/>
      <c r="G10" s="201"/>
      <c r="H10" s="201"/>
      <c r="I10" s="202"/>
      <c r="K10" s="200"/>
      <c r="L10" s="201"/>
      <c r="M10" s="201"/>
      <c r="N10" s="201"/>
      <c r="O10" s="201"/>
      <c r="P10" s="201"/>
      <c r="Q10" s="201"/>
      <c r="R10" s="201"/>
      <c r="S10" s="202"/>
      <c r="U10" s="200"/>
      <c r="V10" s="201"/>
      <c r="W10" s="201"/>
      <c r="X10" s="201"/>
      <c r="Y10" s="201"/>
      <c r="Z10" s="201"/>
      <c r="AA10" s="201"/>
      <c r="AB10" s="201"/>
      <c r="AC10" s="202"/>
      <c r="AE10" s="200"/>
      <c r="AF10" s="201"/>
      <c r="AG10" s="201"/>
      <c r="AH10" s="201"/>
      <c r="AI10" s="201"/>
      <c r="AJ10" s="201"/>
      <c r="AK10" s="201"/>
      <c r="AL10" s="201"/>
      <c r="AM10" s="202"/>
      <c r="AO10" s="200"/>
      <c r="AP10" s="201"/>
      <c r="AQ10" s="201"/>
      <c r="AR10" s="201"/>
      <c r="AS10" s="201"/>
      <c r="AT10" s="201"/>
      <c r="AU10" s="201"/>
      <c r="AV10" s="201"/>
      <c r="AW10" s="202"/>
      <c r="AY10" s="200"/>
      <c r="AZ10" s="201"/>
      <c r="BA10" s="201"/>
      <c r="BB10" s="201"/>
      <c r="BC10" s="201"/>
      <c r="BD10" s="201"/>
      <c r="BE10" s="201"/>
      <c r="BF10" s="201"/>
      <c r="BG10" s="202"/>
      <c r="BI10" s="200"/>
      <c r="BJ10" s="201"/>
      <c r="BK10" s="201"/>
      <c r="BL10" s="201"/>
      <c r="BM10" s="201"/>
      <c r="BN10" s="201"/>
      <c r="BO10" s="201"/>
      <c r="BP10" s="201"/>
      <c r="BQ10" s="202"/>
      <c r="BS10" s="200"/>
      <c r="BT10" s="201"/>
      <c r="BU10" s="201"/>
      <c r="BV10" s="201"/>
      <c r="BW10" s="201"/>
      <c r="BX10" s="201"/>
      <c r="BY10" s="201"/>
      <c r="BZ10" s="201"/>
      <c r="CA10" s="202"/>
      <c r="CC10" s="200"/>
      <c r="CD10" s="201"/>
      <c r="CE10" s="201"/>
      <c r="CF10" s="201"/>
      <c r="CG10" s="201"/>
      <c r="CH10" s="201"/>
      <c r="CI10" s="201"/>
      <c r="CJ10" s="201"/>
      <c r="CK10" s="202"/>
      <c r="CM10" s="200"/>
      <c r="CN10" s="201"/>
      <c r="CO10" s="201"/>
      <c r="CP10" s="201"/>
      <c r="CQ10" s="201"/>
      <c r="CR10" s="201"/>
      <c r="CS10" s="201"/>
      <c r="CT10" s="201"/>
      <c r="CU10" s="202"/>
      <c r="CW10" s="200"/>
      <c r="CX10" s="201"/>
      <c r="CY10" s="201"/>
      <c r="CZ10" s="201"/>
      <c r="DA10" s="201"/>
      <c r="DB10" s="201"/>
      <c r="DC10" s="201"/>
      <c r="DD10" s="201"/>
      <c r="DE10" s="202"/>
      <c r="DG10" s="200"/>
      <c r="DH10" s="201"/>
      <c r="DI10" s="201"/>
      <c r="DJ10" s="201"/>
      <c r="DK10" s="201"/>
      <c r="DL10" s="201"/>
      <c r="DM10" s="201"/>
      <c r="DN10" s="201"/>
      <c r="DO10" s="202"/>
      <c r="DQ10" s="200"/>
      <c r="DR10" s="201"/>
      <c r="DS10" s="201"/>
      <c r="DT10" s="201"/>
      <c r="DU10" s="201"/>
      <c r="DV10" s="201"/>
      <c r="DW10" s="201"/>
      <c r="DX10" s="201"/>
      <c r="DY10" s="202"/>
      <c r="EA10" s="200"/>
      <c r="EB10" s="201"/>
      <c r="EC10" s="201"/>
      <c r="ED10" s="201"/>
      <c r="EE10" s="201"/>
      <c r="EF10" s="201"/>
      <c r="EG10" s="201"/>
      <c r="EH10" s="201"/>
      <c r="EI10" s="202"/>
      <c r="EK10" s="200"/>
      <c r="EL10" s="201"/>
      <c r="EM10" s="201"/>
      <c r="EN10" s="201"/>
      <c r="EO10" s="201"/>
      <c r="EP10" s="201"/>
      <c r="EQ10" s="201"/>
      <c r="ER10" s="201"/>
      <c r="ES10" s="202"/>
      <c r="EU10" s="200"/>
      <c r="EV10" s="201"/>
      <c r="EW10" s="201"/>
      <c r="EX10" s="201"/>
      <c r="EY10" s="201"/>
      <c r="EZ10" s="201"/>
      <c r="FA10" s="201"/>
      <c r="FB10" s="201"/>
      <c r="FC10" s="202"/>
      <c r="FE10" s="200"/>
      <c r="FF10" s="201"/>
      <c r="FG10" s="201"/>
      <c r="FH10" s="201"/>
      <c r="FI10" s="201"/>
      <c r="FJ10" s="201"/>
      <c r="FK10" s="201"/>
      <c r="FL10" s="201"/>
      <c r="FM10" s="202"/>
      <c r="FO10" s="200"/>
      <c r="FP10" s="201"/>
      <c r="FQ10" s="201"/>
      <c r="FR10" s="201"/>
      <c r="FS10" s="201"/>
      <c r="FT10" s="201"/>
      <c r="FU10" s="201"/>
      <c r="FV10" s="201"/>
      <c r="FW10" s="202"/>
      <c r="FY10" s="200"/>
      <c r="FZ10" s="201"/>
      <c r="GA10" s="201"/>
      <c r="GB10" s="201"/>
      <c r="GC10" s="201"/>
      <c r="GD10" s="201"/>
      <c r="GE10" s="201"/>
      <c r="GF10" s="201"/>
      <c r="GG10" s="202"/>
    </row>
    <row r="11" spans="1:189" ht="16.5">
      <c r="A11" s="203" t="s">
        <v>524</v>
      </c>
      <c r="B11" s="204"/>
      <c r="C11" s="204"/>
      <c r="D11" s="204"/>
      <c r="E11" s="204"/>
      <c r="F11" s="204"/>
      <c r="G11" s="204"/>
      <c r="H11" s="205"/>
      <c r="I11" s="15" t="s">
        <v>25</v>
      </c>
      <c r="K11" s="203" t="s">
        <v>525</v>
      </c>
      <c r="L11" s="204"/>
      <c r="M11" s="204"/>
      <c r="N11" s="204"/>
      <c r="O11" s="204"/>
      <c r="P11" s="204"/>
      <c r="Q11" s="204"/>
      <c r="R11" s="205"/>
      <c r="S11" s="15" t="s">
        <v>302</v>
      </c>
      <c r="U11" s="203" t="s">
        <v>526</v>
      </c>
      <c r="V11" s="204"/>
      <c r="W11" s="204"/>
      <c r="X11" s="204"/>
      <c r="Y11" s="204"/>
      <c r="Z11" s="204"/>
      <c r="AA11" s="204"/>
      <c r="AB11" s="205"/>
      <c r="AC11" s="15" t="s">
        <v>293</v>
      </c>
      <c r="AE11" s="203" t="s">
        <v>527</v>
      </c>
      <c r="AF11" s="204"/>
      <c r="AG11" s="204"/>
      <c r="AH11" s="204"/>
      <c r="AI11" s="204"/>
      <c r="AJ11" s="204"/>
      <c r="AK11" s="204"/>
      <c r="AL11" s="205"/>
      <c r="AM11" s="15" t="s">
        <v>25</v>
      </c>
      <c r="AO11" s="203" t="s">
        <v>528</v>
      </c>
      <c r="AP11" s="204"/>
      <c r="AQ11" s="204"/>
      <c r="AR11" s="204"/>
      <c r="AS11" s="204"/>
      <c r="AT11" s="204"/>
      <c r="AU11" s="204"/>
      <c r="AV11" s="205"/>
      <c r="AW11" s="15" t="s">
        <v>300</v>
      </c>
      <c r="AY11" s="203" t="s">
        <v>529</v>
      </c>
      <c r="AZ11" s="204"/>
      <c r="BA11" s="204"/>
      <c r="BB11" s="204"/>
      <c r="BC11" s="204"/>
      <c r="BD11" s="204"/>
      <c r="BE11" s="204"/>
      <c r="BF11" s="205"/>
      <c r="BG11" s="15" t="s">
        <v>294</v>
      </c>
      <c r="BI11" s="203" t="s">
        <v>530</v>
      </c>
      <c r="BJ11" s="204"/>
      <c r="BK11" s="204"/>
      <c r="BL11" s="204"/>
      <c r="BM11" s="204"/>
      <c r="BN11" s="204"/>
      <c r="BO11" s="204"/>
      <c r="BP11" s="205"/>
      <c r="BQ11" s="15" t="s">
        <v>302</v>
      </c>
      <c r="BS11" s="203" t="s">
        <v>531</v>
      </c>
      <c r="BT11" s="204"/>
      <c r="BU11" s="204"/>
      <c r="BV11" s="204"/>
      <c r="BW11" s="204"/>
      <c r="BX11" s="204"/>
      <c r="BY11" s="204"/>
      <c r="BZ11" s="205"/>
      <c r="CA11" s="15" t="s">
        <v>302</v>
      </c>
      <c r="CC11" s="203" t="s">
        <v>532</v>
      </c>
      <c r="CD11" s="204"/>
      <c r="CE11" s="204"/>
      <c r="CF11" s="204"/>
      <c r="CG11" s="204"/>
      <c r="CH11" s="204"/>
      <c r="CI11" s="204"/>
      <c r="CJ11" s="205"/>
      <c r="CK11" s="15" t="s">
        <v>289</v>
      </c>
      <c r="CM11" s="203" t="s">
        <v>533</v>
      </c>
      <c r="CN11" s="204"/>
      <c r="CO11" s="204"/>
      <c r="CP11" s="204"/>
      <c r="CQ11" s="204"/>
      <c r="CR11" s="204"/>
      <c r="CS11" s="204"/>
      <c r="CT11" s="205"/>
      <c r="CU11" s="15" t="s">
        <v>25</v>
      </c>
      <c r="CW11" s="203" t="s">
        <v>534</v>
      </c>
      <c r="CX11" s="204"/>
      <c r="CY11" s="204"/>
      <c r="CZ11" s="204"/>
      <c r="DA11" s="204"/>
      <c r="DB11" s="204"/>
      <c r="DC11" s="204"/>
      <c r="DD11" s="205"/>
      <c r="DE11" s="15" t="s">
        <v>299</v>
      </c>
      <c r="DG11" s="203" t="s">
        <v>535</v>
      </c>
      <c r="DH11" s="204"/>
      <c r="DI11" s="204"/>
      <c r="DJ11" s="204"/>
      <c r="DK11" s="204"/>
      <c r="DL11" s="204"/>
      <c r="DM11" s="204"/>
      <c r="DN11" s="205"/>
      <c r="DO11" s="15" t="s">
        <v>286</v>
      </c>
      <c r="DQ11" s="203" t="s">
        <v>536</v>
      </c>
      <c r="DR11" s="204"/>
      <c r="DS11" s="204"/>
      <c r="DT11" s="204"/>
      <c r="DU11" s="204"/>
      <c r="DV11" s="204"/>
      <c r="DW11" s="204"/>
      <c r="DX11" s="205"/>
      <c r="DY11" s="15" t="s">
        <v>25</v>
      </c>
      <c r="EA11" s="203" t="s">
        <v>537</v>
      </c>
      <c r="EB11" s="204"/>
      <c r="EC11" s="204"/>
      <c r="ED11" s="204"/>
      <c r="EE11" s="204"/>
      <c r="EF11" s="204"/>
      <c r="EG11" s="204"/>
      <c r="EH11" s="205"/>
      <c r="EI11" s="15" t="s">
        <v>299</v>
      </c>
      <c r="EK11" s="203" t="s">
        <v>538</v>
      </c>
      <c r="EL11" s="204"/>
      <c r="EM11" s="204"/>
      <c r="EN11" s="204"/>
      <c r="EO11" s="204"/>
      <c r="EP11" s="204"/>
      <c r="EQ11" s="204"/>
      <c r="ER11" s="205"/>
      <c r="ES11" s="15" t="s">
        <v>355</v>
      </c>
      <c r="EU11" s="203" t="s">
        <v>539</v>
      </c>
      <c r="EV11" s="204"/>
      <c r="EW11" s="204"/>
      <c r="EX11" s="204"/>
      <c r="EY11" s="204"/>
      <c r="EZ11" s="204"/>
      <c r="FA11" s="204"/>
      <c r="FB11" s="205"/>
      <c r="FC11" s="15" t="s">
        <v>286</v>
      </c>
      <c r="FE11" s="203" t="s">
        <v>540</v>
      </c>
      <c r="FF11" s="204"/>
      <c r="FG11" s="204"/>
      <c r="FH11" s="204"/>
      <c r="FI11" s="204"/>
      <c r="FJ11" s="204"/>
      <c r="FK11" s="204"/>
      <c r="FL11" s="205"/>
      <c r="FM11" s="15" t="s">
        <v>25</v>
      </c>
      <c r="FO11" s="203" t="s">
        <v>541</v>
      </c>
      <c r="FP11" s="204"/>
      <c r="FQ11" s="204"/>
      <c r="FR11" s="204"/>
      <c r="FS11" s="204"/>
      <c r="FT11" s="204"/>
      <c r="FU11" s="204"/>
      <c r="FV11" s="205"/>
      <c r="FW11" s="15" t="s">
        <v>292</v>
      </c>
      <c r="FY11" s="203" t="s">
        <v>542</v>
      </c>
      <c r="FZ11" s="204"/>
      <c r="GA11" s="204"/>
      <c r="GB11" s="204"/>
      <c r="GC11" s="204"/>
      <c r="GD11" s="204"/>
      <c r="GE11" s="204"/>
      <c r="GF11" s="205"/>
      <c r="GG11" s="15" t="s">
        <v>285</v>
      </c>
    </row>
    <row r="12" spans="1:189" ht="15" customHeight="1">
      <c r="A12" s="197"/>
      <c r="B12" s="198"/>
      <c r="C12" s="198"/>
      <c r="D12" s="198"/>
      <c r="E12" s="198"/>
      <c r="F12" s="198"/>
      <c r="G12" s="198"/>
      <c r="H12" s="198"/>
      <c r="I12" s="199"/>
      <c r="K12" s="197" t="s">
        <v>543</v>
      </c>
      <c r="L12" s="198"/>
      <c r="M12" s="198"/>
      <c r="N12" s="198"/>
      <c r="O12" s="198"/>
      <c r="P12" s="198"/>
      <c r="Q12" s="198"/>
      <c r="R12" s="198"/>
      <c r="S12" s="199"/>
      <c r="U12" s="197" t="s">
        <v>544</v>
      </c>
      <c r="V12" s="198"/>
      <c r="W12" s="198"/>
      <c r="X12" s="198"/>
      <c r="Y12" s="198"/>
      <c r="Z12" s="198"/>
      <c r="AA12" s="198"/>
      <c r="AB12" s="198"/>
      <c r="AC12" s="199"/>
      <c r="AE12" s="197"/>
      <c r="AF12" s="198"/>
      <c r="AG12" s="198"/>
      <c r="AH12" s="198"/>
      <c r="AI12" s="198"/>
      <c r="AJ12" s="198"/>
      <c r="AK12" s="198"/>
      <c r="AL12" s="198"/>
      <c r="AM12" s="199"/>
      <c r="AO12" s="197" t="s">
        <v>545</v>
      </c>
      <c r="AP12" s="198"/>
      <c r="AQ12" s="198"/>
      <c r="AR12" s="198"/>
      <c r="AS12" s="198"/>
      <c r="AT12" s="198"/>
      <c r="AU12" s="198"/>
      <c r="AV12" s="198"/>
      <c r="AW12" s="199"/>
      <c r="AY12" s="197" t="s">
        <v>546</v>
      </c>
      <c r="AZ12" s="198"/>
      <c r="BA12" s="198"/>
      <c r="BB12" s="198"/>
      <c r="BC12" s="198"/>
      <c r="BD12" s="198"/>
      <c r="BE12" s="198"/>
      <c r="BF12" s="198"/>
      <c r="BG12" s="199"/>
      <c r="BI12" s="197" t="s">
        <v>547</v>
      </c>
      <c r="BJ12" s="198"/>
      <c r="BK12" s="198"/>
      <c r="BL12" s="198"/>
      <c r="BM12" s="198"/>
      <c r="BN12" s="198"/>
      <c r="BO12" s="198"/>
      <c r="BP12" s="198"/>
      <c r="BQ12" s="199"/>
      <c r="BS12" s="197" t="s">
        <v>548</v>
      </c>
      <c r="BT12" s="198"/>
      <c r="BU12" s="198"/>
      <c r="BV12" s="198"/>
      <c r="BW12" s="198"/>
      <c r="BX12" s="198"/>
      <c r="BY12" s="198"/>
      <c r="BZ12" s="198"/>
      <c r="CA12" s="199"/>
      <c r="CC12" s="197" t="s">
        <v>366</v>
      </c>
      <c r="CD12" s="198"/>
      <c r="CE12" s="198"/>
      <c r="CF12" s="198"/>
      <c r="CG12" s="198"/>
      <c r="CH12" s="198"/>
      <c r="CI12" s="198"/>
      <c r="CJ12" s="198"/>
      <c r="CK12" s="199"/>
      <c r="CM12" s="197"/>
      <c r="CN12" s="198"/>
      <c r="CO12" s="198"/>
      <c r="CP12" s="198"/>
      <c r="CQ12" s="198"/>
      <c r="CR12" s="198"/>
      <c r="CS12" s="198"/>
      <c r="CT12" s="198"/>
      <c r="CU12" s="199"/>
      <c r="CW12" s="197" t="s">
        <v>549</v>
      </c>
      <c r="CX12" s="198"/>
      <c r="CY12" s="198"/>
      <c r="CZ12" s="198"/>
      <c r="DA12" s="198"/>
      <c r="DB12" s="198"/>
      <c r="DC12" s="198"/>
      <c r="DD12" s="198"/>
      <c r="DE12" s="199"/>
      <c r="DG12" s="197" t="s">
        <v>550</v>
      </c>
      <c r="DH12" s="198"/>
      <c r="DI12" s="198"/>
      <c r="DJ12" s="198"/>
      <c r="DK12" s="198"/>
      <c r="DL12" s="198"/>
      <c r="DM12" s="198"/>
      <c r="DN12" s="198"/>
      <c r="DO12" s="199"/>
      <c r="DQ12" s="197"/>
      <c r="DR12" s="198"/>
      <c r="DS12" s="198"/>
      <c r="DT12" s="198"/>
      <c r="DU12" s="198"/>
      <c r="DV12" s="198"/>
      <c r="DW12" s="198"/>
      <c r="DX12" s="198"/>
      <c r="DY12" s="199"/>
      <c r="EA12" s="197" t="s">
        <v>551</v>
      </c>
      <c r="EB12" s="198"/>
      <c r="EC12" s="198"/>
      <c r="ED12" s="198"/>
      <c r="EE12" s="198"/>
      <c r="EF12" s="198"/>
      <c r="EG12" s="198"/>
      <c r="EH12" s="198"/>
      <c r="EI12" s="199"/>
      <c r="EK12" s="197" t="s">
        <v>552</v>
      </c>
      <c r="EL12" s="198"/>
      <c r="EM12" s="198"/>
      <c r="EN12" s="198"/>
      <c r="EO12" s="198"/>
      <c r="EP12" s="198"/>
      <c r="EQ12" s="198"/>
      <c r="ER12" s="198"/>
      <c r="ES12" s="199"/>
      <c r="EU12" s="197" t="s">
        <v>553</v>
      </c>
      <c r="EV12" s="198"/>
      <c r="EW12" s="198"/>
      <c r="EX12" s="198"/>
      <c r="EY12" s="198"/>
      <c r="EZ12" s="198"/>
      <c r="FA12" s="198"/>
      <c r="FB12" s="198"/>
      <c r="FC12" s="199"/>
      <c r="FE12" s="197"/>
      <c r="FF12" s="198"/>
      <c r="FG12" s="198"/>
      <c r="FH12" s="198"/>
      <c r="FI12" s="198"/>
      <c r="FJ12" s="198"/>
      <c r="FK12" s="198"/>
      <c r="FL12" s="198"/>
      <c r="FM12" s="199"/>
      <c r="FO12" s="197" t="s">
        <v>554</v>
      </c>
      <c r="FP12" s="198"/>
      <c r="FQ12" s="198"/>
      <c r="FR12" s="198"/>
      <c r="FS12" s="198"/>
      <c r="FT12" s="198"/>
      <c r="FU12" s="198"/>
      <c r="FV12" s="198"/>
      <c r="FW12" s="199"/>
      <c r="FY12" s="197" t="s">
        <v>555</v>
      </c>
      <c r="FZ12" s="198"/>
      <c r="GA12" s="198"/>
      <c r="GB12" s="198"/>
      <c r="GC12" s="198"/>
      <c r="GD12" s="198"/>
      <c r="GE12" s="198"/>
      <c r="GF12" s="198"/>
      <c r="GG12" s="199"/>
    </row>
    <row r="13" spans="1:189" ht="15">
      <c r="A13" s="200"/>
      <c r="B13" s="201"/>
      <c r="C13" s="201"/>
      <c r="D13" s="201"/>
      <c r="E13" s="201"/>
      <c r="F13" s="201"/>
      <c r="G13" s="201"/>
      <c r="H13" s="201"/>
      <c r="I13" s="202"/>
      <c r="K13" s="200"/>
      <c r="L13" s="201"/>
      <c r="M13" s="201"/>
      <c r="N13" s="201"/>
      <c r="O13" s="201"/>
      <c r="P13" s="201"/>
      <c r="Q13" s="201"/>
      <c r="R13" s="201"/>
      <c r="S13" s="202"/>
      <c r="U13" s="200"/>
      <c r="V13" s="201"/>
      <c r="W13" s="201"/>
      <c r="X13" s="201"/>
      <c r="Y13" s="201"/>
      <c r="Z13" s="201"/>
      <c r="AA13" s="201"/>
      <c r="AB13" s="201"/>
      <c r="AC13" s="202"/>
      <c r="AE13" s="200"/>
      <c r="AF13" s="201"/>
      <c r="AG13" s="201"/>
      <c r="AH13" s="201"/>
      <c r="AI13" s="201"/>
      <c r="AJ13" s="201"/>
      <c r="AK13" s="201"/>
      <c r="AL13" s="201"/>
      <c r="AM13" s="202"/>
      <c r="AO13" s="200"/>
      <c r="AP13" s="201"/>
      <c r="AQ13" s="201"/>
      <c r="AR13" s="201"/>
      <c r="AS13" s="201"/>
      <c r="AT13" s="201"/>
      <c r="AU13" s="201"/>
      <c r="AV13" s="201"/>
      <c r="AW13" s="202"/>
      <c r="AY13" s="200"/>
      <c r="AZ13" s="201"/>
      <c r="BA13" s="201"/>
      <c r="BB13" s="201"/>
      <c r="BC13" s="201"/>
      <c r="BD13" s="201"/>
      <c r="BE13" s="201"/>
      <c r="BF13" s="201"/>
      <c r="BG13" s="202"/>
      <c r="BI13" s="200"/>
      <c r="BJ13" s="201"/>
      <c r="BK13" s="201"/>
      <c r="BL13" s="201"/>
      <c r="BM13" s="201"/>
      <c r="BN13" s="201"/>
      <c r="BO13" s="201"/>
      <c r="BP13" s="201"/>
      <c r="BQ13" s="202"/>
      <c r="BS13" s="200"/>
      <c r="BT13" s="201"/>
      <c r="BU13" s="201"/>
      <c r="BV13" s="201"/>
      <c r="BW13" s="201"/>
      <c r="BX13" s="201"/>
      <c r="BY13" s="201"/>
      <c r="BZ13" s="201"/>
      <c r="CA13" s="202"/>
      <c r="CC13" s="200"/>
      <c r="CD13" s="201"/>
      <c r="CE13" s="201"/>
      <c r="CF13" s="201"/>
      <c r="CG13" s="201"/>
      <c r="CH13" s="201"/>
      <c r="CI13" s="201"/>
      <c r="CJ13" s="201"/>
      <c r="CK13" s="202"/>
      <c r="CM13" s="200"/>
      <c r="CN13" s="201"/>
      <c r="CO13" s="201"/>
      <c r="CP13" s="201"/>
      <c r="CQ13" s="201"/>
      <c r="CR13" s="201"/>
      <c r="CS13" s="201"/>
      <c r="CT13" s="201"/>
      <c r="CU13" s="202"/>
      <c r="CW13" s="200"/>
      <c r="CX13" s="201"/>
      <c r="CY13" s="201"/>
      <c r="CZ13" s="201"/>
      <c r="DA13" s="201"/>
      <c r="DB13" s="201"/>
      <c r="DC13" s="201"/>
      <c r="DD13" s="201"/>
      <c r="DE13" s="202"/>
      <c r="DG13" s="200"/>
      <c r="DH13" s="201"/>
      <c r="DI13" s="201"/>
      <c r="DJ13" s="201"/>
      <c r="DK13" s="201"/>
      <c r="DL13" s="201"/>
      <c r="DM13" s="201"/>
      <c r="DN13" s="201"/>
      <c r="DO13" s="202"/>
      <c r="DQ13" s="200"/>
      <c r="DR13" s="201"/>
      <c r="DS13" s="201"/>
      <c r="DT13" s="201"/>
      <c r="DU13" s="201"/>
      <c r="DV13" s="201"/>
      <c r="DW13" s="201"/>
      <c r="DX13" s="201"/>
      <c r="DY13" s="202"/>
      <c r="EA13" s="200"/>
      <c r="EB13" s="201"/>
      <c r="EC13" s="201"/>
      <c r="ED13" s="201"/>
      <c r="EE13" s="201"/>
      <c r="EF13" s="201"/>
      <c r="EG13" s="201"/>
      <c r="EH13" s="201"/>
      <c r="EI13" s="202"/>
      <c r="EK13" s="200"/>
      <c r="EL13" s="201"/>
      <c r="EM13" s="201"/>
      <c r="EN13" s="201"/>
      <c r="EO13" s="201"/>
      <c r="EP13" s="201"/>
      <c r="EQ13" s="201"/>
      <c r="ER13" s="201"/>
      <c r="ES13" s="202"/>
      <c r="EU13" s="200"/>
      <c r="EV13" s="201"/>
      <c r="EW13" s="201"/>
      <c r="EX13" s="201"/>
      <c r="EY13" s="201"/>
      <c r="EZ13" s="201"/>
      <c r="FA13" s="201"/>
      <c r="FB13" s="201"/>
      <c r="FC13" s="202"/>
      <c r="FE13" s="200"/>
      <c r="FF13" s="201"/>
      <c r="FG13" s="201"/>
      <c r="FH13" s="201"/>
      <c r="FI13" s="201"/>
      <c r="FJ13" s="201"/>
      <c r="FK13" s="201"/>
      <c r="FL13" s="201"/>
      <c r="FM13" s="202"/>
      <c r="FO13" s="200"/>
      <c r="FP13" s="201"/>
      <c r="FQ13" s="201"/>
      <c r="FR13" s="201"/>
      <c r="FS13" s="201"/>
      <c r="FT13" s="201"/>
      <c r="FU13" s="201"/>
      <c r="FV13" s="201"/>
      <c r="FW13" s="202"/>
      <c r="FY13" s="200"/>
      <c r="FZ13" s="201"/>
      <c r="GA13" s="201"/>
      <c r="GB13" s="201"/>
      <c r="GC13" s="201"/>
      <c r="GD13" s="201"/>
      <c r="GE13" s="201"/>
      <c r="GF13" s="201"/>
      <c r="GG13" s="202"/>
    </row>
    <row r="14" spans="1:189" ht="16.5">
      <c r="A14" s="203" t="s">
        <v>556</v>
      </c>
      <c r="B14" s="204"/>
      <c r="C14" s="204"/>
      <c r="D14" s="204"/>
      <c r="E14" s="204"/>
      <c r="F14" s="204"/>
      <c r="G14" s="204"/>
      <c r="H14" s="205"/>
      <c r="I14" s="15" t="s">
        <v>25</v>
      </c>
      <c r="K14" s="203" t="s">
        <v>557</v>
      </c>
      <c r="L14" s="204"/>
      <c r="M14" s="204"/>
      <c r="N14" s="204"/>
      <c r="O14" s="204"/>
      <c r="P14" s="204"/>
      <c r="Q14" s="204"/>
      <c r="R14" s="205"/>
      <c r="S14" s="15" t="s">
        <v>310</v>
      </c>
      <c r="U14" s="203" t="s">
        <v>558</v>
      </c>
      <c r="V14" s="204"/>
      <c r="W14" s="204"/>
      <c r="X14" s="204"/>
      <c r="Y14" s="204"/>
      <c r="Z14" s="204"/>
      <c r="AA14" s="204"/>
      <c r="AB14" s="205"/>
      <c r="AC14" s="15" t="s">
        <v>291</v>
      </c>
      <c r="AE14" s="203" t="s">
        <v>559</v>
      </c>
      <c r="AF14" s="204"/>
      <c r="AG14" s="204"/>
      <c r="AH14" s="204"/>
      <c r="AI14" s="204"/>
      <c r="AJ14" s="204"/>
      <c r="AK14" s="204"/>
      <c r="AL14" s="205"/>
      <c r="AM14" s="15" t="s">
        <v>293</v>
      </c>
      <c r="AO14" s="203" t="s">
        <v>560</v>
      </c>
      <c r="AP14" s="204"/>
      <c r="AQ14" s="204"/>
      <c r="AR14" s="204"/>
      <c r="AS14" s="204"/>
      <c r="AT14" s="204"/>
      <c r="AU14" s="204"/>
      <c r="AV14" s="205"/>
      <c r="AW14" s="15" t="s">
        <v>300</v>
      </c>
      <c r="AY14" s="203" t="s">
        <v>561</v>
      </c>
      <c r="AZ14" s="204"/>
      <c r="BA14" s="204"/>
      <c r="BB14" s="204"/>
      <c r="BC14" s="204"/>
      <c r="BD14" s="204"/>
      <c r="BE14" s="204"/>
      <c r="BF14" s="205"/>
      <c r="BG14" s="15" t="s">
        <v>25</v>
      </c>
      <c r="BI14" s="203" t="s">
        <v>562</v>
      </c>
      <c r="BJ14" s="204"/>
      <c r="BK14" s="204"/>
      <c r="BL14" s="204"/>
      <c r="BM14" s="204"/>
      <c r="BN14" s="204"/>
      <c r="BO14" s="204"/>
      <c r="BP14" s="205"/>
      <c r="BQ14" s="15" t="s">
        <v>291</v>
      </c>
      <c r="BS14" s="203" t="s">
        <v>563</v>
      </c>
      <c r="BT14" s="204"/>
      <c r="BU14" s="204"/>
      <c r="BV14" s="204"/>
      <c r="BW14" s="204"/>
      <c r="BX14" s="204"/>
      <c r="BY14" s="204"/>
      <c r="BZ14" s="205"/>
      <c r="CA14" s="15" t="s">
        <v>291</v>
      </c>
      <c r="CC14" s="203" t="s">
        <v>564</v>
      </c>
      <c r="CD14" s="204"/>
      <c r="CE14" s="204"/>
      <c r="CF14" s="204"/>
      <c r="CG14" s="204"/>
      <c r="CH14" s="204"/>
      <c r="CI14" s="204"/>
      <c r="CJ14" s="205"/>
      <c r="CK14" s="15" t="s">
        <v>300</v>
      </c>
      <c r="CM14" s="203" t="s">
        <v>565</v>
      </c>
      <c r="CN14" s="204"/>
      <c r="CO14" s="204"/>
      <c r="CP14" s="204"/>
      <c r="CQ14" s="204"/>
      <c r="CR14" s="204"/>
      <c r="CS14" s="204"/>
      <c r="CT14" s="205"/>
      <c r="CU14" s="15" t="s">
        <v>285</v>
      </c>
      <c r="CW14" s="203" t="s">
        <v>566</v>
      </c>
      <c r="CX14" s="204"/>
      <c r="CY14" s="204"/>
      <c r="CZ14" s="204"/>
      <c r="DA14" s="204"/>
      <c r="DB14" s="204"/>
      <c r="DC14" s="204"/>
      <c r="DD14" s="205"/>
      <c r="DE14" s="15" t="s">
        <v>300</v>
      </c>
      <c r="DG14" s="203" t="s">
        <v>567</v>
      </c>
      <c r="DH14" s="204"/>
      <c r="DI14" s="204"/>
      <c r="DJ14" s="204"/>
      <c r="DK14" s="204"/>
      <c r="DL14" s="204"/>
      <c r="DM14" s="204"/>
      <c r="DN14" s="205"/>
      <c r="DO14" s="15" t="s">
        <v>25</v>
      </c>
      <c r="DQ14" s="203" t="s">
        <v>568</v>
      </c>
      <c r="DR14" s="204"/>
      <c r="DS14" s="204"/>
      <c r="DT14" s="204"/>
      <c r="DU14" s="204"/>
      <c r="DV14" s="204"/>
      <c r="DW14" s="204"/>
      <c r="DX14" s="205"/>
      <c r="DY14" s="15" t="s">
        <v>289</v>
      </c>
      <c r="EA14" s="203" t="s">
        <v>569</v>
      </c>
      <c r="EB14" s="204"/>
      <c r="EC14" s="204"/>
      <c r="ED14" s="204"/>
      <c r="EE14" s="204"/>
      <c r="EF14" s="204"/>
      <c r="EG14" s="204"/>
      <c r="EH14" s="205"/>
      <c r="EI14" s="15" t="s">
        <v>294</v>
      </c>
      <c r="EK14" s="203" t="s">
        <v>570</v>
      </c>
      <c r="EL14" s="204"/>
      <c r="EM14" s="204"/>
      <c r="EN14" s="204"/>
      <c r="EO14" s="204"/>
      <c r="EP14" s="204"/>
      <c r="EQ14" s="204"/>
      <c r="ER14" s="205"/>
      <c r="ES14" s="15" t="s">
        <v>299</v>
      </c>
      <c r="EU14" s="203" t="s">
        <v>571</v>
      </c>
      <c r="EV14" s="204"/>
      <c r="EW14" s="204"/>
      <c r="EX14" s="204"/>
      <c r="EY14" s="204"/>
      <c r="EZ14" s="204"/>
      <c r="FA14" s="204"/>
      <c r="FB14" s="205"/>
      <c r="FC14" s="15" t="s">
        <v>572</v>
      </c>
      <c r="FE14" s="203" t="s">
        <v>573</v>
      </c>
      <c r="FF14" s="204"/>
      <c r="FG14" s="204"/>
      <c r="FH14" s="204"/>
      <c r="FI14" s="204"/>
      <c r="FJ14" s="204"/>
      <c r="FK14" s="204"/>
      <c r="FL14" s="205"/>
      <c r="FM14" s="15" t="s">
        <v>421</v>
      </c>
      <c r="FO14" s="203" t="s">
        <v>574</v>
      </c>
      <c r="FP14" s="204"/>
      <c r="FQ14" s="204"/>
      <c r="FR14" s="204"/>
      <c r="FS14" s="204"/>
      <c r="FT14" s="204"/>
      <c r="FU14" s="204"/>
      <c r="FV14" s="205"/>
      <c r="FW14" s="15" t="s">
        <v>291</v>
      </c>
      <c r="FY14" s="203" t="s">
        <v>575</v>
      </c>
      <c r="FZ14" s="204"/>
      <c r="GA14" s="204"/>
      <c r="GB14" s="204"/>
      <c r="GC14" s="204"/>
      <c r="GD14" s="204"/>
      <c r="GE14" s="204"/>
      <c r="GF14" s="205"/>
      <c r="GG14" s="15" t="s">
        <v>294</v>
      </c>
    </row>
    <row r="15" spans="1:189" ht="15" customHeight="1">
      <c r="A15" s="197"/>
      <c r="B15" s="198"/>
      <c r="C15" s="198"/>
      <c r="D15" s="198"/>
      <c r="E15" s="198"/>
      <c r="F15" s="198"/>
      <c r="G15" s="198"/>
      <c r="H15" s="198"/>
      <c r="I15" s="199"/>
      <c r="K15" s="197" t="s">
        <v>576</v>
      </c>
      <c r="L15" s="198"/>
      <c r="M15" s="198"/>
      <c r="N15" s="198"/>
      <c r="O15" s="198"/>
      <c r="P15" s="198"/>
      <c r="Q15" s="198"/>
      <c r="R15" s="198"/>
      <c r="S15" s="199"/>
      <c r="U15" s="197" t="s">
        <v>577</v>
      </c>
      <c r="V15" s="198"/>
      <c r="W15" s="198"/>
      <c r="X15" s="198"/>
      <c r="Y15" s="198"/>
      <c r="Z15" s="198"/>
      <c r="AA15" s="198"/>
      <c r="AB15" s="198"/>
      <c r="AC15" s="199"/>
      <c r="AE15" s="197" t="s">
        <v>578</v>
      </c>
      <c r="AF15" s="198"/>
      <c r="AG15" s="198"/>
      <c r="AH15" s="198"/>
      <c r="AI15" s="198"/>
      <c r="AJ15" s="198"/>
      <c r="AK15" s="198"/>
      <c r="AL15" s="198"/>
      <c r="AM15" s="199"/>
      <c r="AO15" s="197" t="s">
        <v>579</v>
      </c>
      <c r="AP15" s="198"/>
      <c r="AQ15" s="198"/>
      <c r="AR15" s="198"/>
      <c r="AS15" s="198"/>
      <c r="AT15" s="198"/>
      <c r="AU15" s="198"/>
      <c r="AV15" s="198"/>
      <c r="AW15" s="199"/>
      <c r="AY15" s="197"/>
      <c r="AZ15" s="198"/>
      <c r="BA15" s="198"/>
      <c r="BB15" s="198"/>
      <c r="BC15" s="198"/>
      <c r="BD15" s="198"/>
      <c r="BE15" s="198"/>
      <c r="BF15" s="198"/>
      <c r="BG15" s="199"/>
      <c r="BI15" s="197" t="s">
        <v>580</v>
      </c>
      <c r="BJ15" s="198"/>
      <c r="BK15" s="198"/>
      <c r="BL15" s="198"/>
      <c r="BM15" s="198"/>
      <c r="BN15" s="198"/>
      <c r="BO15" s="198"/>
      <c r="BP15" s="198"/>
      <c r="BQ15" s="199"/>
      <c r="BS15" s="197" t="s">
        <v>581</v>
      </c>
      <c r="BT15" s="198"/>
      <c r="BU15" s="198"/>
      <c r="BV15" s="198"/>
      <c r="BW15" s="198"/>
      <c r="BX15" s="198"/>
      <c r="BY15" s="198"/>
      <c r="BZ15" s="198"/>
      <c r="CA15" s="199"/>
      <c r="CC15" s="197" t="s">
        <v>582</v>
      </c>
      <c r="CD15" s="198"/>
      <c r="CE15" s="198"/>
      <c r="CF15" s="198"/>
      <c r="CG15" s="198"/>
      <c r="CH15" s="198"/>
      <c r="CI15" s="198"/>
      <c r="CJ15" s="198"/>
      <c r="CK15" s="199"/>
      <c r="CM15" s="197" t="s">
        <v>583</v>
      </c>
      <c r="CN15" s="198"/>
      <c r="CO15" s="198"/>
      <c r="CP15" s="198"/>
      <c r="CQ15" s="198"/>
      <c r="CR15" s="198"/>
      <c r="CS15" s="198"/>
      <c r="CT15" s="198"/>
      <c r="CU15" s="199"/>
      <c r="CW15" s="197" t="s">
        <v>584</v>
      </c>
      <c r="CX15" s="198"/>
      <c r="CY15" s="198"/>
      <c r="CZ15" s="198"/>
      <c r="DA15" s="198"/>
      <c r="DB15" s="198"/>
      <c r="DC15" s="198"/>
      <c r="DD15" s="198"/>
      <c r="DE15" s="199"/>
      <c r="DG15" s="197"/>
      <c r="DH15" s="198"/>
      <c r="DI15" s="198"/>
      <c r="DJ15" s="198"/>
      <c r="DK15" s="198"/>
      <c r="DL15" s="198"/>
      <c r="DM15" s="198"/>
      <c r="DN15" s="198"/>
      <c r="DO15" s="199"/>
      <c r="DQ15" s="197" t="s">
        <v>307</v>
      </c>
      <c r="DR15" s="198"/>
      <c r="DS15" s="198"/>
      <c r="DT15" s="198"/>
      <c r="DU15" s="198"/>
      <c r="DV15" s="198"/>
      <c r="DW15" s="198"/>
      <c r="DX15" s="198"/>
      <c r="DY15" s="199"/>
      <c r="EA15" s="197" t="s">
        <v>585</v>
      </c>
      <c r="EB15" s="198"/>
      <c r="EC15" s="198"/>
      <c r="ED15" s="198"/>
      <c r="EE15" s="198"/>
      <c r="EF15" s="198"/>
      <c r="EG15" s="198"/>
      <c r="EH15" s="198"/>
      <c r="EI15" s="199"/>
      <c r="EK15" s="197" t="s">
        <v>586</v>
      </c>
      <c r="EL15" s="198"/>
      <c r="EM15" s="198"/>
      <c r="EN15" s="198"/>
      <c r="EO15" s="198"/>
      <c r="EP15" s="198"/>
      <c r="EQ15" s="198"/>
      <c r="ER15" s="198"/>
      <c r="ES15" s="199"/>
      <c r="EU15" s="197" t="s">
        <v>587</v>
      </c>
      <c r="EV15" s="198"/>
      <c r="EW15" s="198"/>
      <c r="EX15" s="198"/>
      <c r="EY15" s="198"/>
      <c r="EZ15" s="198"/>
      <c r="FA15" s="198"/>
      <c r="FB15" s="198"/>
      <c r="FC15" s="199"/>
      <c r="FE15" s="197" t="s">
        <v>588</v>
      </c>
      <c r="FF15" s="198"/>
      <c r="FG15" s="198"/>
      <c r="FH15" s="198"/>
      <c r="FI15" s="198"/>
      <c r="FJ15" s="198"/>
      <c r="FK15" s="198"/>
      <c r="FL15" s="198"/>
      <c r="FM15" s="199"/>
      <c r="FO15" s="197" t="s">
        <v>589</v>
      </c>
      <c r="FP15" s="198"/>
      <c r="FQ15" s="198"/>
      <c r="FR15" s="198"/>
      <c r="FS15" s="198"/>
      <c r="FT15" s="198"/>
      <c r="FU15" s="198"/>
      <c r="FV15" s="198"/>
      <c r="FW15" s="199"/>
      <c r="FY15" s="197" t="s">
        <v>590</v>
      </c>
      <c r="FZ15" s="198"/>
      <c r="GA15" s="198"/>
      <c r="GB15" s="198"/>
      <c r="GC15" s="198"/>
      <c r="GD15" s="198"/>
      <c r="GE15" s="198"/>
      <c r="GF15" s="198"/>
      <c r="GG15" s="199"/>
    </row>
    <row r="16" spans="1:189" ht="15">
      <c r="A16" s="200"/>
      <c r="B16" s="201"/>
      <c r="C16" s="201"/>
      <c r="D16" s="201"/>
      <c r="E16" s="201"/>
      <c r="F16" s="201"/>
      <c r="G16" s="201"/>
      <c r="H16" s="201"/>
      <c r="I16" s="202"/>
      <c r="K16" s="200"/>
      <c r="L16" s="201"/>
      <c r="M16" s="201"/>
      <c r="N16" s="201"/>
      <c r="O16" s="201"/>
      <c r="P16" s="201"/>
      <c r="Q16" s="201"/>
      <c r="R16" s="201"/>
      <c r="S16" s="202"/>
      <c r="U16" s="200"/>
      <c r="V16" s="201"/>
      <c r="W16" s="201"/>
      <c r="X16" s="201"/>
      <c r="Y16" s="201"/>
      <c r="Z16" s="201"/>
      <c r="AA16" s="201"/>
      <c r="AB16" s="201"/>
      <c r="AC16" s="202"/>
      <c r="AE16" s="200"/>
      <c r="AF16" s="201"/>
      <c r="AG16" s="201"/>
      <c r="AH16" s="201"/>
      <c r="AI16" s="201"/>
      <c r="AJ16" s="201"/>
      <c r="AK16" s="201"/>
      <c r="AL16" s="201"/>
      <c r="AM16" s="202"/>
      <c r="AO16" s="200"/>
      <c r="AP16" s="201"/>
      <c r="AQ16" s="201"/>
      <c r="AR16" s="201"/>
      <c r="AS16" s="201"/>
      <c r="AT16" s="201"/>
      <c r="AU16" s="201"/>
      <c r="AV16" s="201"/>
      <c r="AW16" s="202"/>
      <c r="AY16" s="200"/>
      <c r="AZ16" s="201"/>
      <c r="BA16" s="201"/>
      <c r="BB16" s="201"/>
      <c r="BC16" s="201"/>
      <c r="BD16" s="201"/>
      <c r="BE16" s="201"/>
      <c r="BF16" s="201"/>
      <c r="BG16" s="202"/>
      <c r="BI16" s="200"/>
      <c r="BJ16" s="201"/>
      <c r="BK16" s="201"/>
      <c r="BL16" s="201"/>
      <c r="BM16" s="201"/>
      <c r="BN16" s="201"/>
      <c r="BO16" s="201"/>
      <c r="BP16" s="201"/>
      <c r="BQ16" s="202"/>
      <c r="BS16" s="200"/>
      <c r="BT16" s="201"/>
      <c r="BU16" s="201"/>
      <c r="BV16" s="201"/>
      <c r="BW16" s="201"/>
      <c r="BX16" s="201"/>
      <c r="BY16" s="201"/>
      <c r="BZ16" s="201"/>
      <c r="CA16" s="202"/>
      <c r="CC16" s="200"/>
      <c r="CD16" s="201"/>
      <c r="CE16" s="201"/>
      <c r="CF16" s="201"/>
      <c r="CG16" s="201"/>
      <c r="CH16" s="201"/>
      <c r="CI16" s="201"/>
      <c r="CJ16" s="201"/>
      <c r="CK16" s="202"/>
      <c r="CM16" s="200"/>
      <c r="CN16" s="201"/>
      <c r="CO16" s="201"/>
      <c r="CP16" s="201"/>
      <c r="CQ16" s="201"/>
      <c r="CR16" s="201"/>
      <c r="CS16" s="201"/>
      <c r="CT16" s="201"/>
      <c r="CU16" s="202"/>
      <c r="CW16" s="200"/>
      <c r="CX16" s="201"/>
      <c r="CY16" s="201"/>
      <c r="CZ16" s="201"/>
      <c r="DA16" s="201"/>
      <c r="DB16" s="201"/>
      <c r="DC16" s="201"/>
      <c r="DD16" s="201"/>
      <c r="DE16" s="202"/>
      <c r="DG16" s="200"/>
      <c r="DH16" s="201"/>
      <c r="DI16" s="201"/>
      <c r="DJ16" s="201"/>
      <c r="DK16" s="201"/>
      <c r="DL16" s="201"/>
      <c r="DM16" s="201"/>
      <c r="DN16" s="201"/>
      <c r="DO16" s="202"/>
      <c r="DQ16" s="200"/>
      <c r="DR16" s="201"/>
      <c r="DS16" s="201"/>
      <c r="DT16" s="201"/>
      <c r="DU16" s="201"/>
      <c r="DV16" s="201"/>
      <c r="DW16" s="201"/>
      <c r="DX16" s="201"/>
      <c r="DY16" s="202"/>
      <c r="EA16" s="200"/>
      <c r="EB16" s="201"/>
      <c r="EC16" s="201"/>
      <c r="ED16" s="201"/>
      <c r="EE16" s="201"/>
      <c r="EF16" s="201"/>
      <c r="EG16" s="201"/>
      <c r="EH16" s="201"/>
      <c r="EI16" s="202"/>
      <c r="EK16" s="200"/>
      <c r="EL16" s="201"/>
      <c r="EM16" s="201"/>
      <c r="EN16" s="201"/>
      <c r="EO16" s="201"/>
      <c r="EP16" s="201"/>
      <c r="EQ16" s="201"/>
      <c r="ER16" s="201"/>
      <c r="ES16" s="202"/>
      <c r="EU16" s="200"/>
      <c r="EV16" s="201"/>
      <c r="EW16" s="201"/>
      <c r="EX16" s="201"/>
      <c r="EY16" s="201"/>
      <c r="EZ16" s="201"/>
      <c r="FA16" s="201"/>
      <c r="FB16" s="201"/>
      <c r="FC16" s="202"/>
      <c r="FE16" s="200"/>
      <c r="FF16" s="201"/>
      <c r="FG16" s="201"/>
      <c r="FH16" s="201"/>
      <c r="FI16" s="201"/>
      <c r="FJ16" s="201"/>
      <c r="FK16" s="201"/>
      <c r="FL16" s="201"/>
      <c r="FM16" s="202"/>
      <c r="FO16" s="200"/>
      <c r="FP16" s="201"/>
      <c r="FQ16" s="201"/>
      <c r="FR16" s="201"/>
      <c r="FS16" s="201"/>
      <c r="FT16" s="201"/>
      <c r="FU16" s="201"/>
      <c r="FV16" s="201"/>
      <c r="FW16" s="202"/>
      <c r="FY16" s="200"/>
      <c r="FZ16" s="201"/>
      <c r="GA16" s="201"/>
      <c r="GB16" s="201"/>
      <c r="GC16" s="201"/>
      <c r="GD16" s="201"/>
      <c r="GE16" s="201"/>
      <c r="GF16" s="201"/>
      <c r="GG16" s="202"/>
    </row>
    <row r="17" spans="1:189" ht="16.5">
      <c r="A17" s="203" t="s">
        <v>591</v>
      </c>
      <c r="B17" s="204"/>
      <c r="C17" s="204"/>
      <c r="D17" s="204"/>
      <c r="E17" s="204"/>
      <c r="F17" s="204"/>
      <c r="G17" s="204"/>
      <c r="H17" s="205"/>
      <c r="I17" s="15" t="s">
        <v>25</v>
      </c>
      <c r="K17" s="203" t="s">
        <v>592</v>
      </c>
      <c r="L17" s="204"/>
      <c r="M17" s="204"/>
      <c r="N17" s="204"/>
      <c r="O17" s="204"/>
      <c r="P17" s="204"/>
      <c r="Q17" s="204"/>
      <c r="R17" s="205"/>
      <c r="S17" s="15" t="s">
        <v>311</v>
      </c>
      <c r="U17" s="203" t="s">
        <v>593</v>
      </c>
      <c r="V17" s="204"/>
      <c r="W17" s="204"/>
      <c r="X17" s="204"/>
      <c r="Y17" s="204"/>
      <c r="Z17" s="204"/>
      <c r="AA17" s="204"/>
      <c r="AB17" s="205"/>
      <c r="AC17" s="15" t="s">
        <v>288</v>
      </c>
      <c r="AE17" s="203" t="s">
        <v>594</v>
      </c>
      <c r="AF17" s="204"/>
      <c r="AG17" s="204"/>
      <c r="AH17" s="204"/>
      <c r="AI17" s="204"/>
      <c r="AJ17" s="204"/>
      <c r="AK17" s="204"/>
      <c r="AL17" s="205"/>
      <c r="AM17" s="15" t="s">
        <v>294</v>
      </c>
      <c r="AO17" s="203" t="s">
        <v>595</v>
      </c>
      <c r="AP17" s="204"/>
      <c r="AQ17" s="204"/>
      <c r="AR17" s="204"/>
      <c r="AS17" s="204"/>
      <c r="AT17" s="204"/>
      <c r="AU17" s="204"/>
      <c r="AV17" s="205"/>
      <c r="AW17" s="15" t="s">
        <v>299</v>
      </c>
      <c r="AY17" s="203" t="s">
        <v>596</v>
      </c>
      <c r="AZ17" s="204"/>
      <c r="BA17" s="204"/>
      <c r="BB17" s="204"/>
      <c r="BC17" s="204"/>
      <c r="BD17" s="204"/>
      <c r="BE17" s="204"/>
      <c r="BF17" s="205"/>
      <c r="BG17" s="15" t="s">
        <v>291</v>
      </c>
      <c r="BI17" s="203" t="s">
        <v>597</v>
      </c>
      <c r="BJ17" s="204"/>
      <c r="BK17" s="204"/>
      <c r="BL17" s="204"/>
      <c r="BM17" s="204"/>
      <c r="BN17" s="204"/>
      <c r="BO17" s="204"/>
      <c r="BP17" s="205"/>
      <c r="BQ17" s="15" t="s">
        <v>360</v>
      </c>
      <c r="BS17" s="203" t="s">
        <v>598</v>
      </c>
      <c r="BT17" s="204"/>
      <c r="BU17" s="204"/>
      <c r="BV17" s="204"/>
      <c r="BW17" s="204"/>
      <c r="BX17" s="204"/>
      <c r="BY17" s="204"/>
      <c r="BZ17" s="205"/>
      <c r="CA17" s="15" t="s">
        <v>293</v>
      </c>
      <c r="CC17" s="203" t="s">
        <v>599</v>
      </c>
      <c r="CD17" s="204"/>
      <c r="CE17" s="204"/>
      <c r="CF17" s="204"/>
      <c r="CG17" s="204"/>
      <c r="CH17" s="204"/>
      <c r="CI17" s="204"/>
      <c r="CJ17" s="205"/>
      <c r="CK17" s="15" t="s">
        <v>299</v>
      </c>
      <c r="CM17" s="203" t="s">
        <v>600</v>
      </c>
      <c r="CN17" s="204"/>
      <c r="CO17" s="204"/>
      <c r="CP17" s="204"/>
      <c r="CQ17" s="204"/>
      <c r="CR17" s="204"/>
      <c r="CS17" s="204"/>
      <c r="CT17" s="205"/>
      <c r="CU17" s="15" t="s">
        <v>302</v>
      </c>
      <c r="CW17" s="203" t="s">
        <v>601</v>
      </c>
      <c r="CX17" s="204"/>
      <c r="CY17" s="204"/>
      <c r="CZ17" s="204"/>
      <c r="DA17" s="204"/>
      <c r="DB17" s="204"/>
      <c r="DC17" s="204"/>
      <c r="DD17" s="205"/>
      <c r="DE17" s="15" t="s">
        <v>289</v>
      </c>
      <c r="DG17" s="203" t="s">
        <v>602</v>
      </c>
      <c r="DH17" s="204"/>
      <c r="DI17" s="204"/>
      <c r="DJ17" s="204"/>
      <c r="DK17" s="204"/>
      <c r="DL17" s="204"/>
      <c r="DM17" s="204"/>
      <c r="DN17" s="205"/>
      <c r="DO17" s="15" t="s">
        <v>25</v>
      </c>
      <c r="DQ17" s="203" t="s">
        <v>603</v>
      </c>
      <c r="DR17" s="204"/>
      <c r="DS17" s="204"/>
      <c r="DT17" s="204"/>
      <c r="DU17" s="204"/>
      <c r="DV17" s="204"/>
      <c r="DW17" s="204"/>
      <c r="DX17" s="205"/>
      <c r="DY17" s="15" t="s">
        <v>291</v>
      </c>
      <c r="EA17" s="203" t="s">
        <v>604</v>
      </c>
      <c r="EB17" s="204"/>
      <c r="EC17" s="204"/>
      <c r="ED17" s="204"/>
      <c r="EE17" s="204"/>
      <c r="EF17" s="204"/>
      <c r="EG17" s="204"/>
      <c r="EH17" s="205"/>
      <c r="EI17" s="15" t="s">
        <v>292</v>
      </c>
      <c r="EK17" s="203" t="s">
        <v>605</v>
      </c>
      <c r="EL17" s="204"/>
      <c r="EM17" s="204"/>
      <c r="EN17" s="204"/>
      <c r="EO17" s="204"/>
      <c r="EP17" s="204"/>
      <c r="EQ17" s="204"/>
      <c r="ER17" s="205"/>
      <c r="ES17" s="15" t="s">
        <v>291</v>
      </c>
      <c r="EU17" s="203" t="s">
        <v>606</v>
      </c>
      <c r="EV17" s="204"/>
      <c r="EW17" s="204"/>
      <c r="EX17" s="204"/>
      <c r="EY17" s="204"/>
      <c r="EZ17" s="204"/>
      <c r="FA17" s="204"/>
      <c r="FB17" s="205"/>
      <c r="FC17" s="15" t="s">
        <v>289</v>
      </c>
      <c r="FE17" s="203" t="s">
        <v>607</v>
      </c>
      <c r="FF17" s="204"/>
      <c r="FG17" s="204"/>
      <c r="FH17" s="204"/>
      <c r="FI17" s="204"/>
      <c r="FJ17" s="204"/>
      <c r="FK17" s="204"/>
      <c r="FL17" s="205"/>
      <c r="FM17" s="15" t="s">
        <v>289</v>
      </c>
      <c r="FO17" s="203" t="s">
        <v>608</v>
      </c>
      <c r="FP17" s="204"/>
      <c r="FQ17" s="204"/>
      <c r="FR17" s="204"/>
      <c r="FS17" s="204"/>
      <c r="FT17" s="204"/>
      <c r="FU17" s="204"/>
      <c r="FV17" s="205"/>
      <c r="FW17" s="15" t="s">
        <v>285</v>
      </c>
      <c r="FY17" s="203" t="s">
        <v>609</v>
      </c>
      <c r="FZ17" s="204"/>
      <c r="GA17" s="204"/>
      <c r="GB17" s="204"/>
      <c r="GC17" s="204"/>
      <c r="GD17" s="204"/>
      <c r="GE17" s="204"/>
      <c r="GF17" s="205"/>
      <c r="GG17" s="15" t="s">
        <v>299</v>
      </c>
    </row>
    <row r="18" spans="1:189" ht="15" customHeight="1">
      <c r="A18" s="197"/>
      <c r="B18" s="198"/>
      <c r="C18" s="198"/>
      <c r="D18" s="198"/>
      <c r="E18" s="198"/>
      <c r="F18" s="198"/>
      <c r="G18" s="198"/>
      <c r="H18" s="198"/>
      <c r="I18" s="199"/>
      <c r="K18" s="197" t="s">
        <v>610</v>
      </c>
      <c r="L18" s="198"/>
      <c r="M18" s="198"/>
      <c r="N18" s="198"/>
      <c r="O18" s="198"/>
      <c r="P18" s="198"/>
      <c r="Q18" s="198"/>
      <c r="R18" s="198"/>
      <c r="S18" s="199"/>
      <c r="U18" s="197" t="s">
        <v>611</v>
      </c>
      <c r="V18" s="198"/>
      <c r="W18" s="198"/>
      <c r="X18" s="198"/>
      <c r="Y18" s="198"/>
      <c r="Z18" s="198"/>
      <c r="AA18" s="198"/>
      <c r="AB18" s="198"/>
      <c r="AC18" s="199"/>
      <c r="AE18" s="197" t="s">
        <v>612</v>
      </c>
      <c r="AF18" s="198"/>
      <c r="AG18" s="198"/>
      <c r="AH18" s="198"/>
      <c r="AI18" s="198"/>
      <c r="AJ18" s="198"/>
      <c r="AK18" s="198"/>
      <c r="AL18" s="198"/>
      <c r="AM18" s="199"/>
      <c r="AO18" s="197" t="s">
        <v>613</v>
      </c>
      <c r="AP18" s="198"/>
      <c r="AQ18" s="198"/>
      <c r="AR18" s="198"/>
      <c r="AS18" s="198"/>
      <c r="AT18" s="198"/>
      <c r="AU18" s="198"/>
      <c r="AV18" s="198"/>
      <c r="AW18" s="199"/>
      <c r="AY18" s="197" t="s">
        <v>614</v>
      </c>
      <c r="AZ18" s="198"/>
      <c r="BA18" s="198"/>
      <c r="BB18" s="198"/>
      <c r="BC18" s="198"/>
      <c r="BD18" s="198"/>
      <c r="BE18" s="198"/>
      <c r="BF18" s="198"/>
      <c r="BG18" s="199"/>
      <c r="BI18" s="197" t="s">
        <v>615</v>
      </c>
      <c r="BJ18" s="198"/>
      <c r="BK18" s="198"/>
      <c r="BL18" s="198"/>
      <c r="BM18" s="198"/>
      <c r="BN18" s="198"/>
      <c r="BO18" s="198"/>
      <c r="BP18" s="198"/>
      <c r="BQ18" s="199"/>
      <c r="BS18" s="197" t="s">
        <v>616</v>
      </c>
      <c r="BT18" s="198"/>
      <c r="BU18" s="198"/>
      <c r="BV18" s="198"/>
      <c r="BW18" s="198"/>
      <c r="BX18" s="198"/>
      <c r="BY18" s="198"/>
      <c r="BZ18" s="198"/>
      <c r="CA18" s="199"/>
      <c r="CC18" s="197" t="s">
        <v>617</v>
      </c>
      <c r="CD18" s="198"/>
      <c r="CE18" s="198"/>
      <c r="CF18" s="198"/>
      <c r="CG18" s="198"/>
      <c r="CH18" s="198"/>
      <c r="CI18" s="198"/>
      <c r="CJ18" s="198"/>
      <c r="CK18" s="199"/>
      <c r="CM18" s="197" t="s">
        <v>618</v>
      </c>
      <c r="CN18" s="198"/>
      <c r="CO18" s="198"/>
      <c r="CP18" s="198"/>
      <c r="CQ18" s="198"/>
      <c r="CR18" s="198"/>
      <c r="CS18" s="198"/>
      <c r="CT18" s="198"/>
      <c r="CU18" s="199"/>
      <c r="CW18" s="197" t="s">
        <v>619</v>
      </c>
      <c r="CX18" s="198"/>
      <c r="CY18" s="198"/>
      <c r="CZ18" s="198"/>
      <c r="DA18" s="198"/>
      <c r="DB18" s="198"/>
      <c r="DC18" s="198"/>
      <c r="DD18" s="198"/>
      <c r="DE18" s="199"/>
      <c r="DG18" s="197"/>
      <c r="DH18" s="198"/>
      <c r="DI18" s="198"/>
      <c r="DJ18" s="198"/>
      <c r="DK18" s="198"/>
      <c r="DL18" s="198"/>
      <c r="DM18" s="198"/>
      <c r="DN18" s="198"/>
      <c r="DO18" s="199"/>
      <c r="DQ18" s="197" t="s">
        <v>620</v>
      </c>
      <c r="DR18" s="198"/>
      <c r="DS18" s="198"/>
      <c r="DT18" s="198"/>
      <c r="DU18" s="198"/>
      <c r="DV18" s="198"/>
      <c r="DW18" s="198"/>
      <c r="DX18" s="198"/>
      <c r="DY18" s="199"/>
      <c r="EA18" s="197" t="s">
        <v>621</v>
      </c>
      <c r="EB18" s="198"/>
      <c r="EC18" s="198"/>
      <c r="ED18" s="198"/>
      <c r="EE18" s="198"/>
      <c r="EF18" s="198"/>
      <c r="EG18" s="198"/>
      <c r="EH18" s="198"/>
      <c r="EI18" s="199"/>
      <c r="EK18" s="197" t="s">
        <v>622</v>
      </c>
      <c r="EL18" s="198"/>
      <c r="EM18" s="198"/>
      <c r="EN18" s="198"/>
      <c r="EO18" s="198"/>
      <c r="EP18" s="198"/>
      <c r="EQ18" s="198"/>
      <c r="ER18" s="198"/>
      <c r="ES18" s="199"/>
      <c r="EU18" s="197" t="s">
        <v>623</v>
      </c>
      <c r="EV18" s="198"/>
      <c r="EW18" s="198"/>
      <c r="EX18" s="198"/>
      <c r="EY18" s="198"/>
      <c r="EZ18" s="198"/>
      <c r="FA18" s="198"/>
      <c r="FB18" s="198"/>
      <c r="FC18" s="199"/>
      <c r="FE18" s="197" t="s">
        <v>624</v>
      </c>
      <c r="FF18" s="198"/>
      <c r="FG18" s="198"/>
      <c r="FH18" s="198"/>
      <c r="FI18" s="198"/>
      <c r="FJ18" s="198"/>
      <c r="FK18" s="198"/>
      <c r="FL18" s="198"/>
      <c r="FM18" s="199"/>
      <c r="FO18" s="197" t="s">
        <v>625</v>
      </c>
      <c r="FP18" s="198"/>
      <c r="FQ18" s="198"/>
      <c r="FR18" s="198"/>
      <c r="FS18" s="198"/>
      <c r="FT18" s="198"/>
      <c r="FU18" s="198"/>
      <c r="FV18" s="198"/>
      <c r="FW18" s="199"/>
      <c r="FY18" s="197" t="s">
        <v>626</v>
      </c>
      <c r="FZ18" s="198"/>
      <c r="GA18" s="198"/>
      <c r="GB18" s="198"/>
      <c r="GC18" s="198"/>
      <c r="GD18" s="198"/>
      <c r="GE18" s="198"/>
      <c r="GF18" s="198"/>
      <c r="GG18" s="199"/>
    </row>
    <row r="19" spans="1:189" ht="15">
      <c r="A19" s="200"/>
      <c r="B19" s="201"/>
      <c r="C19" s="201"/>
      <c r="D19" s="201"/>
      <c r="E19" s="201"/>
      <c r="F19" s="201"/>
      <c r="G19" s="201"/>
      <c r="H19" s="201"/>
      <c r="I19" s="202"/>
      <c r="K19" s="200"/>
      <c r="L19" s="201"/>
      <c r="M19" s="201"/>
      <c r="N19" s="201"/>
      <c r="O19" s="201"/>
      <c r="P19" s="201"/>
      <c r="Q19" s="201"/>
      <c r="R19" s="201"/>
      <c r="S19" s="202"/>
      <c r="U19" s="200"/>
      <c r="V19" s="201"/>
      <c r="W19" s="201"/>
      <c r="X19" s="201"/>
      <c r="Y19" s="201"/>
      <c r="Z19" s="201"/>
      <c r="AA19" s="201"/>
      <c r="AB19" s="201"/>
      <c r="AC19" s="202"/>
      <c r="AE19" s="200"/>
      <c r="AF19" s="201"/>
      <c r="AG19" s="201"/>
      <c r="AH19" s="201"/>
      <c r="AI19" s="201"/>
      <c r="AJ19" s="201"/>
      <c r="AK19" s="201"/>
      <c r="AL19" s="201"/>
      <c r="AM19" s="202"/>
      <c r="AO19" s="200"/>
      <c r="AP19" s="201"/>
      <c r="AQ19" s="201"/>
      <c r="AR19" s="201"/>
      <c r="AS19" s="201"/>
      <c r="AT19" s="201"/>
      <c r="AU19" s="201"/>
      <c r="AV19" s="201"/>
      <c r="AW19" s="202"/>
      <c r="AY19" s="200"/>
      <c r="AZ19" s="201"/>
      <c r="BA19" s="201"/>
      <c r="BB19" s="201"/>
      <c r="BC19" s="201"/>
      <c r="BD19" s="201"/>
      <c r="BE19" s="201"/>
      <c r="BF19" s="201"/>
      <c r="BG19" s="202"/>
      <c r="BI19" s="200"/>
      <c r="BJ19" s="201"/>
      <c r="BK19" s="201"/>
      <c r="BL19" s="201"/>
      <c r="BM19" s="201"/>
      <c r="BN19" s="201"/>
      <c r="BO19" s="201"/>
      <c r="BP19" s="201"/>
      <c r="BQ19" s="202"/>
      <c r="BS19" s="200"/>
      <c r="BT19" s="201"/>
      <c r="BU19" s="201"/>
      <c r="BV19" s="201"/>
      <c r="BW19" s="201"/>
      <c r="BX19" s="201"/>
      <c r="BY19" s="201"/>
      <c r="BZ19" s="201"/>
      <c r="CA19" s="202"/>
      <c r="CC19" s="200"/>
      <c r="CD19" s="201"/>
      <c r="CE19" s="201"/>
      <c r="CF19" s="201"/>
      <c r="CG19" s="201"/>
      <c r="CH19" s="201"/>
      <c r="CI19" s="201"/>
      <c r="CJ19" s="201"/>
      <c r="CK19" s="202"/>
      <c r="CM19" s="200"/>
      <c r="CN19" s="201"/>
      <c r="CO19" s="201"/>
      <c r="CP19" s="201"/>
      <c r="CQ19" s="201"/>
      <c r="CR19" s="201"/>
      <c r="CS19" s="201"/>
      <c r="CT19" s="201"/>
      <c r="CU19" s="202"/>
      <c r="CW19" s="200"/>
      <c r="CX19" s="201"/>
      <c r="CY19" s="201"/>
      <c r="CZ19" s="201"/>
      <c r="DA19" s="201"/>
      <c r="DB19" s="201"/>
      <c r="DC19" s="201"/>
      <c r="DD19" s="201"/>
      <c r="DE19" s="202"/>
      <c r="DG19" s="200"/>
      <c r="DH19" s="201"/>
      <c r="DI19" s="201"/>
      <c r="DJ19" s="201"/>
      <c r="DK19" s="201"/>
      <c r="DL19" s="201"/>
      <c r="DM19" s="201"/>
      <c r="DN19" s="201"/>
      <c r="DO19" s="202"/>
      <c r="DQ19" s="200"/>
      <c r="DR19" s="201"/>
      <c r="DS19" s="201"/>
      <c r="DT19" s="201"/>
      <c r="DU19" s="201"/>
      <c r="DV19" s="201"/>
      <c r="DW19" s="201"/>
      <c r="DX19" s="201"/>
      <c r="DY19" s="202"/>
      <c r="EA19" s="200"/>
      <c r="EB19" s="201"/>
      <c r="EC19" s="201"/>
      <c r="ED19" s="201"/>
      <c r="EE19" s="201"/>
      <c r="EF19" s="201"/>
      <c r="EG19" s="201"/>
      <c r="EH19" s="201"/>
      <c r="EI19" s="202"/>
      <c r="EK19" s="200"/>
      <c r="EL19" s="201"/>
      <c r="EM19" s="201"/>
      <c r="EN19" s="201"/>
      <c r="EO19" s="201"/>
      <c r="EP19" s="201"/>
      <c r="EQ19" s="201"/>
      <c r="ER19" s="201"/>
      <c r="ES19" s="202"/>
      <c r="EU19" s="200"/>
      <c r="EV19" s="201"/>
      <c r="EW19" s="201"/>
      <c r="EX19" s="201"/>
      <c r="EY19" s="201"/>
      <c r="EZ19" s="201"/>
      <c r="FA19" s="201"/>
      <c r="FB19" s="201"/>
      <c r="FC19" s="202"/>
      <c r="FE19" s="200"/>
      <c r="FF19" s="201"/>
      <c r="FG19" s="201"/>
      <c r="FH19" s="201"/>
      <c r="FI19" s="201"/>
      <c r="FJ19" s="201"/>
      <c r="FK19" s="201"/>
      <c r="FL19" s="201"/>
      <c r="FM19" s="202"/>
      <c r="FO19" s="200"/>
      <c r="FP19" s="201"/>
      <c r="FQ19" s="201"/>
      <c r="FR19" s="201"/>
      <c r="FS19" s="201"/>
      <c r="FT19" s="201"/>
      <c r="FU19" s="201"/>
      <c r="FV19" s="201"/>
      <c r="FW19" s="202"/>
      <c r="FY19" s="200"/>
      <c r="FZ19" s="201"/>
      <c r="GA19" s="201"/>
      <c r="GB19" s="201"/>
      <c r="GC19" s="201"/>
      <c r="GD19" s="201"/>
      <c r="GE19" s="201"/>
      <c r="GF19" s="201"/>
      <c r="GG19" s="202"/>
    </row>
    <row r="20" spans="1:189" ht="16.5">
      <c r="A20" s="203" t="s">
        <v>627</v>
      </c>
      <c r="B20" s="204"/>
      <c r="C20" s="204"/>
      <c r="D20" s="204"/>
      <c r="E20" s="204"/>
      <c r="F20" s="204"/>
      <c r="G20" s="204"/>
      <c r="H20" s="205"/>
      <c r="I20" s="15" t="s">
        <v>25</v>
      </c>
      <c r="K20" s="203" t="s">
        <v>628</v>
      </c>
      <c r="L20" s="204"/>
      <c r="M20" s="204"/>
      <c r="N20" s="204"/>
      <c r="O20" s="204"/>
      <c r="P20" s="204"/>
      <c r="Q20" s="204"/>
      <c r="R20" s="205"/>
      <c r="S20" s="15" t="s">
        <v>310</v>
      </c>
      <c r="U20" s="203" t="s">
        <v>629</v>
      </c>
      <c r="V20" s="204"/>
      <c r="W20" s="204"/>
      <c r="X20" s="204"/>
      <c r="Y20" s="204"/>
      <c r="Z20" s="204"/>
      <c r="AA20" s="204"/>
      <c r="AB20" s="205"/>
      <c r="AC20" s="15" t="s">
        <v>302</v>
      </c>
      <c r="AE20" s="203" t="s">
        <v>630</v>
      </c>
      <c r="AF20" s="204"/>
      <c r="AG20" s="204"/>
      <c r="AH20" s="204"/>
      <c r="AI20" s="204"/>
      <c r="AJ20" s="204"/>
      <c r="AK20" s="204"/>
      <c r="AL20" s="205"/>
      <c r="AM20" s="15" t="s">
        <v>299</v>
      </c>
      <c r="AO20" s="203" t="s">
        <v>631</v>
      </c>
      <c r="AP20" s="204"/>
      <c r="AQ20" s="204"/>
      <c r="AR20" s="204"/>
      <c r="AS20" s="204"/>
      <c r="AT20" s="204"/>
      <c r="AU20" s="204"/>
      <c r="AV20" s="205"/>
      <c r="AW20" s="15" t="s">
        <v>294</v>
      </c>
      <c r="AY20" s="203" t="s">
        <v>632</v>
      </c>
      <c r="AZ20" s="204"/>
      <c r="BA20" s="204"/>
      <c r="BB20" s="204"/>
      <c r="BC20" s="204"/>
      <c r="BD20" s="204"/>
      <c r="BE20" s="204"/>
      <c r="BF20" s="205"/>
      <c r="BG20" s="15" t="s">
        <v>289</v>
      </c>
      <c r="BI20" s="203" t="s">
        <v>633</v>
      </c>
      <c r="BJ20" s="204"/>
      <c r="BK20" s="204"/>
      <c r="BL20" s="204"/>
      <c r="BM20" s="204"/>
      <c r="BN20" s="204"/>
      <c r="BO20" s="204"/>
      <c r="BP20" s="205"/>
      <c r="BQ20" s="15" t="s">
        <v>286</v>
      </c>
      <c r="BS20" s="203" t="s">
        <v>634</v>
      </c>
      <c r="BT20" s="204"/>
      <c r="BU20" s="204"/>
      <c r="BV20" s="204"/>
      <c r="BW20" s="204"/>
      <c r="BX20" s="204"/>
      <c r="BY20" s="204"/>
      <c r="BZ20" s="205"/>
      <c r="CA20" s="15" t="s">
        <v>300</v>
      </c>
      <c r="CC20" s="203" t="s">
        <v>635</v>
      </c>
      <c r="CD20" s="204"/>
      <c r="CE20" s="204"/>
      <c r="CF20" s="204"/>
      <c r="CG20" s="204"/>
      <c r="CH20" s="204"/>
      <c r="CI20" s="204"/>
      <c r="CJ20" s="205"/>
      <c r="CK20" s="15" t="s">
        <v>25</v>
      </c>
      <c r="CM20" s="203" t="s">
        <v>636</v>
      </c>
      <c r="CN20" s="204"/>
      <c r="CO20" s="204"/>
      <c r="CP20" s="204"/>
      <c r="CQ20" s="204"/>
      <c r="CR20" s="204"/>
      <c r="CS20" s="204"/>
      <c r="CT20" s="205"/>
      <c r="CU20" s="15" t="s">
        <v>291</v>
      </c>
      <c r="CW20" s="203" t="s">
        <v>637</v>
      </c>
      <c r="CX20" s="204"/>
      <c r="CY20" s="204"/>
      <c r="CZ20" s="204"/>
      <c r="DA20" s="204"/>
      <c r="DB20" s="204"/>
      <c r="DC20" s="204"/>
      <c r="DD20" s="205"/>
      <c r="DE20" s="15" t="s">
        <v>286</v>
      </c>
      <c r="DG20" s="203" t="s">
        <v>638</v>
      </c>
      <c r="DH20" s="204"/>
      <c r="DI20" s="204"/>
      <c r="DJ20" s="204"/>
      <c r="DK20" s="204"/>
      <c r="DL20" s="204"/>
      <c r="DM20" s="204"/>
      <c r="DN20" s="205"/>
      <c r="DO20" s="15" t="s">
        <v>293</v>
      </c>
      <c r="DQ20" s="203" t="s">
        <v>639</v>
      </c>
      <c r="DR20" s="204"/>
      <c r="DS20" s="204"/>
      <c r="DT20" s="204"/>
      <c r="DU20" s="204"/>
      <c r="DV20" s="204"/>
      <c r="DW20" s="204"/>
      <c r="DX20" s="205"/>
      <c r="DY20" s="15" t="s">
        <v>300</v>
      </c>
      <c r="EA20" s="203" t="s">
        <v>640</v>
      </c>
      <c r="EB20" s="204"/>
      <c r="EC20" s="204"/>
      <c r="ED20" s="204"/>
      <c r="EE20" s="204"/>
      <c r="EF20" s="204"/>
      <c r="EG20" s="204"/>
      <c r="EH20" s="205"/>
      <c r="EI20" s="15" t="s">
        <v>25</v>
      </c>
      <c r="EK20" s="203" t="s">
        <v>641</v>
      </c>
      <c r="EL20" s="204"/>
      <c r="EM20" s="204"/>
      <c r="EN20" s="204"/>
      <c r="EO20" s="204"/>
      <c r="EP20" s="204"/>
      <c r="EQ20" s="204"/>
      <c r="ER20" s="205"/>
      <c r="ES20" s="15" t="s">
        <v>289</v>
      </c>
      <c r="EU20" s="203" t="s">
        <v>642</v>
      </c>
      <c r="EV20" s="204"/>
      <c r="EW20" s="204"/>
      <c r="EX20" s="204"/>
      <c r="EY20" s="204"/>
      <c r="EZ20" s="204"/>
      <c r="FA20" s="204"/>
      <c r="FB20" s="205"/>
      <c r="FC20" s="15" t="s">
        <v>289</v>
      </c>
      <c r="FE20" s="203" t="s">
        <v>643</v>
      </c>
      <c r="FF20" s="204"/>
      <c r="FG20" s="204"/>
      <c r="FH20" s="204"/>
      <c r="FI20" s="204"/>
      <c r="FJ20" s="204"/>
      <c r="FK20" s="204"/>
      <c r="FL20" s="205"/>
      <c r="FM20" s="15" t="s">
        <v>294</v>
      </c>
      <c r="FO20" s="203" t="s">
        <v>644</v>
      </c>
      <c r="FP20" s="204"/>
      <c r="FQ20" s="204"/>
      <c r="FR20" s="204"/>
      <c r="FS20" s="204"/>
      <c r="FT20" s="204"/>
      <c r="FU20" s="204"/>
      <c r="FV20" s="205"/>
      <c r="FW20" s="15" t="s">
        <v>293</v>
      </c>
      <c r="FY20" s="203" t="s">
        <v>645</v>
      </c>
      <c r="FZ20" s="204"/>
      <c r="GA20" s="204"/>
      <c r="GB20" s="204"/>
      <c r="GC20" s="204"/>
      <c r="GD20" s="204"/>
      <c r="GE20" s="204"/>
      <c r="GF20" s="205"/>
      <c r="GG20" s="15" t="s">
        <v>286</v>
      </c>
    </row>
    <row r="21" spans="1:189" ht="15" customHeight="1">
      <c r="A21" s="197"/>
      <c r="B21" s="198"/>
      <c r="C21" s="198"/>
      <c r="D21" s="198"/>
      <c r="E21" s="198"/>
      <c r="F21" s="198"/>
      <c r="G21" s="198"/>
      <c r="H21" s="198"/>
      <c r="I21" s="199"/>
      <c r="K21" s="197" t="s">
        <v>646</v>
      </c>
      <c r="L21" s="198"/>
      <c r="M21" s="198"/>
      <c r="N21" s="198"/>
      <c r="O21" s="198"/>
      <c r="P21" s="198"/>
      <c r="Q21" s="198"/>
      <c r="R21" s="198"/>
      <c r="S21" s="199"/>
      <c r="U21" s="197" t="s">
        <v>647</v>
      </c>
      <c r="V21" s="198"/>
      <c r="W21" s="198"/>
      <c r="X21" s="198"/>
      <c r="Y21" s="198"/>
      <c r="Z21" s="198"/>
      <c r="AA21" s="198"/>
      <c r="AB21" s="198"/>
      <c r="AC21" s="199"/>
      <c r="AE21" s="197" t="s">
        <v>648</v>
      </c>
      <c r="AF21" s="198"/>
      <c r="AG21" s="198"/>
      <c r="AH21" s="198"/>
      <c r="AI21" s="198"/>
      <c r="AJ21" s="198"/>
      <c r="AK21" s="198"/>
      <c r="AL21" s="198"/>
      <c r="AM21" s="199"/>
      <c r="AO21" s="197" t="s">
        <v>649</v>
      </c>
      <c r="AP21" s="198"/>
      <c r="AQ21" s="198"/>
      <c r="AR21" s="198"/>
      <c r="AS21" s="198"/>
      <c r="AT21" s="198"/>
      <c r="AU21" s="198"/>
      <c r="AV21" s="198"/>
      <c r="AW21" s="199"/>
      <c r="AY21" s="197" t="s">
        <v>650</v>
      </c>
      <c r="AZ21" s="198"/>
      <c r="BA21" s="198"/>
      <c r="BB21" s="198"/>
      <c r="BC21" s="198"/>
      <c r="BD21" s="198"/>
      <c r="BE21" s="198"/>
      <c r="BF21" s="198"/>
      <c r="BG21" s="199"/>
      <c r="BI21" s="197" t="s">
        <v>651</v>
      </c>
      <c r="BJ21" s="198"/>
      <c r="BK21" s="198"/>
      <c r="BL21" s="198"/>
      <c r="BM21" s="198"/>
      <c r="BN21" s="198"/>
      <c r="BO21" s="198"/>
      <c r="BP21" s="198"/>
      <c r="BQ21" s="199"/>
      <c r="BS21" s="197" t="s">
        <v>652</v>
      </c>
      <c r="BT21" s="198"/>
      <c r="BU21" s="198"/>
      <c r="BV21" s="198"/>
      <c r="BW21" s="198"/>
      <c r="BX21" s="198"/>
      <c r="BY21" s="198"/>
      <c r="BZ21" s="198"/>
      <c r="CA21" s="199"/>
      <c r="CC21" s="197"/>
      <c r="CD21" s="198"/>
      <c r="CE21" s="198"/>
      <c r="CF21" s="198"/>
      <c r="CG21" s="198"/>
      <c r="CH21" s="198"/>
      <c r="CI21" s="198"/>
      <c r="CJ21" s="198"/>
      <c r="CK21" s="199"/>
      <c r="CM21" s="197" t="s">
        <v>653</v>
      </c>
      <c r="CN21" s="198"/>
      <c r="CO21" s="198"/>
      <c r="CP21" s="198"/>
      <c r="CQ21" s="198"/>
      <c r="CR21" s="198"/>
      <c r="CS21" s="198"/>
      <c r="CT21" s="198"/>
      <c r="CU21" s="199"/>
      <c r="CW21" s="197" t="s">
        <v>654</v>
      </c>
      <c r="CX21" s="198"/>
      <c r="CY21" s="198"/>
      <c r="CZ21" s="198"/>
      <c r="DA21" s="198"/>
      <c r="DB21" s="198"/>
      <c r="DC21" s="198"/>
      <c r="DD21" s="198"/>
      <c r="DE21" s="199"/>
      <c r="DG21" s="197" t="s">
        <v>296</v>
      </c>
      <c r="DH21" s="198"/>
      <c r="DI21" s="198"/>
      <c r="DJ21" s="198"/>
      <c r="DK21" s="198"/>
      <c r="DL21" s="198"/>
      <c r="DM21" s="198"/>
      <c r="DN21" s="198"/>
      <c r="DO21" s="199"/>
      <c r="DQ21" s="197" t="s">
        <v>655</v>
      </c>
      <c r="DR21" s="198"/>
      <c r="DS21" s="198"/>
      <c r="DT21" s="198"/>
      <c r="DU21" s="198"/>
      <c r="DV21" s="198"/>
      <c r="DW21" s="198"/>
      <c r="DX21" s="198"/>
      <c r="DY21" s="199"/>
      <c r="EA21" s="197"/>
      <c r="EB21" s="198"/>
      <c r="EC21" s="198"/>
      <c r="ED21" s="198"/>
      <c r="EE21" s="198"/>
      <c r="EF21" s="198"/>
      <c r="EG21" s="198"/>
      <c r="EH21" s="198"/>
      <c r="EI21" s="199"/>
      <c r="EK21" s="197" t="s">
        <v>656</v>
      </c>
      <c r="EL21" s="198"/>
      <c r="EM21" s="198"/>
      <c r="EN21" s="198"/>
      <c r="EO21" s="198"/>
      <c r="EP21" s="198"/>
      <c r="EQ21" s="198"/>
      <c r="ER21" s="198"/>
      <c r="ES21" s="199"/>
      <c r="EU21" s="197" t="s">
        <v>657</v>
      </c>
      <c r="EV21" s="198"/>
      <c r="EW21" s="198"/>
      <c r="EX21" s="198"/>
      <c r="EY21" s="198"/>
      <c r="EZ21" s="198"/>
      <c r="FA21" s="198"/>
      <c r="FB21" s="198"/>
      <c r="FC21" s="199"/>
      <c r="FE21" s="197" t="s">
        <v>658</v>
      </c>
      <c r="FF21" s="198"/>
      <c r="FG21" s="198"/>
      <c r="FH21" s="198"/>
      <c r="FI21" s="198"/>
      <c r="FJ21" s="198"/>
      <c r="FK21" s="198"/>
      <c r="FL21" s="198"/>
      <c r="FM21" s="199"/>
      <c r="FO21" s="197" t="s">
        <v>659</v>
      </c>
      <c r="FP21" s="198"/>
      <c r="FQ21" s="198"/>
      <c r="FR21" s="198"/>
      <c r="FS21" s="198"/>
      <c r="FT21" s="198"/>
      <c r="FU21" s="198"/>
      <c r="FV21" s="198"/>
      <c r="FW21" s="199"/>
      <c r="FY21" s="197" t="s">
        <v>660</v>
      </c>
      <c r="FZ21" s="198"/>
      <c r="GA21" s="198"/>
      <c r="GB21" s="198"/>
      <c r="GC21" s="198"/>
      <c r="GD21" s="198"/>
      <c r="GE21" s="198"/>
      <c r="GF21" s="198"/>
      <c r="GG21" s="199"/>
    </row>
    <row r="22" spans="1:189" ht="15">
      <c r="A22" s="200"/>
      <c r="B22" s="201"/>
      <c r="C22" s="201"/>
      <c r="D22" s="201"/>
      <c r="E22" s="201"/>
      <c r="F22" s="201"/>
      <c r="G22" s="201"/>
      <c r="H22" s="201"/>
      <c r="I22" s="202"/>
      <c r="K22" s="200"/>
      <c r="L22" s="201"/>
      <c r="M22" s="201"/>
      <c r="N22" s="201"/>
      <c r="O22" s="201"/>
      <c r="P22" s="201"/>
      <c r="Q22" s="201"/>
      <c r="R22" s="201"/>
      <c r="S22" s="202"/>
      <c r="U22" s="200"/>
      <c r="V22" s="201"/>
      <c r="W22" s="201"/>
      <c r="X22" s="201"/>
      <c r="Y22" s="201"/>
      <c r="Z22" s="201"/>
      <c r="AA22" s="201"/>
      <c r="AB22" s="201"/>
      <c r="AC22" s="202"/>
      <c r="AE22" s="200"/>
      <c r="AF22" s="201"/>
      <c r="AG22" s="201"/>
      <c r="AH22" s="201"/>
      <c r="AI22" s="201"/>
      <c r="AJ22" s="201"/>
      <c r="AK22" s="201"/>
      <c r="AL22" s="201"/>
      <c r="AM22" s="202"/>
      <c r="AO22" s="200"/>
      <c r="AP22" s="201"/>
      <c r="AQ22" s="201"/>
      <c r="AR22" s="201"/>
      <c r="AS22" s="201"/>
      <c r="AT22" s="201"/>
      <c r="AU22" s="201"/>
      <c r="AV22" s="201"/>
      <c r="AW22" s="202"/>
      <c r="AY22" s="200"/>
      <c r="AZ22" s="201"/>
      <c r="BA22" s="201"/>
      <c r="BB22" s="201"/>
      <c r="BC22" s="201"/>
      <c r="BD22" s="201"/>
      <c r="BE22" s="201"/>
      <c r="BF22" s="201"/>
      <c r="BG22" s="202"/>
      <c r="BI22" s="200"/>
      <c r="BJ22" s="201"/>
      <c r="BK22" s="201"/>
      <c r="BL22" s="201"/>
      <c r="BM22" s="201"/>
      <c r="BN22" s="201"/>
      <c r="BO22" s="201"/>
      <c r="BP22" s="201"/>
      <c r="BQ22" s="202"/>
      <c r="BS22" s="200"/>
      <c r="BT22" s="201"/>
      <c r="BU22" s="201"/>
      <c r="BV22" s="201"/>
      <c r="BW22" s="201"/>
      <c r="BX22" s="201"/>
      <c r="BY22" s="201"/>
      <c r="BZ22" s="201"/>
      <c r="CA22" s="202"/>
      <c r="CC22" s="200"/>
      <c r="CD22" s="201"/>
      <c r="CE22" s="201"/>
      <c r="CF22" s="201"/>
      <c r="CG22" s="201"/>
      <c r="CH22" s="201"/>
      <c r="CI22" s="201"/>
      <c r="CJ22" s="201"/>
      <c r="CK22" s="202"/>
      <c r="CM22" s="200"/>
      <c r="CN22" s="201"/>
      <c r="CO22" s="201"/>
      <c r="CP22" s="201"/>
      <c r="CQ22" s="201"/>
      <c r="CR22" s="201"/>
      <c r="CS22" s="201"/>
      <c r="CT22" s="201"/>
      <c r="CU22" s="202"/>
      <c r="CW22" s="200"/>
      <c r="CX22" s="201"/>
      <c r="CY22" s="201"/>
      <c r="CZ22" s="201"/>
      <c r="DA22" s="201"/>
      <c r="DB22" s="201"/>
      <c r="DC22" s="201"/>
      <c r="DD22" s="201"/>
      <c r="DE22" s="202"/>
      <c r="DG22" s="200"/>
      <c r="DH22" s="201"/>
      <c r="DI22" s="201"/>
      <c r="DJ22" s="201"/>
      <c r="DK22" s="201"/>
      <c r="DL22" s="201"/>
      <c r="DM22" s="201"/>
      <c r="DN22" s="201"/>
      <c r="DO22" s="202"/>
      <c r="DQ22" s="200"/>
      <c r="DR22" s="201"/>
      <c r="DS22" s="201"/>
      <c r="DT22" s="201"/>
      <c r="DU22" s="201"/>
      <c r="DV22" s="201"/>
      <c r="DW22" s="201"/>
      <c r="DX22" s="201"/>
      <c r="DY22" s="202"/>
      <c r="EA22" s="200"/>
      <c r="EB22" s="201"/>
      <c r="EC22" s="201"/>
      <c r="ED22" s="201"/>
      <c r="EE22" s="201"/>
      <c r="EF22" s="201"/>
      <c r="EG22" s="201"/>
      <c r="EH22" s="201"/>
      <c r="EI22" s="202"/>
      <c r="EK22" s="200"/>
      <c r="EL22" s="201"/>
      <c r="EM22" s="201"/>
      <c r="EN22" s="201"/>
      <c r="EO22" s="201"/>
      <c r="EP22" s="201"/>
      <c r="EQ22" s="201"/>
      <c r="ER22" s="201"/>
      <c r="ES22" s="202"/>
      <c r="EU22" s="200"/>
      <c r="EV22" s="201"/>
      <c r="EW22" s="201"/>
      <c r="EX22" s="201"/>
      <c r="EY22" s="201"/>
      <c r="EZ22" s="201"/>
      <c r="FA22" s="201"/>
      <c r="FB22" s="201"/>
      <c r="FC22" s="202"/>
      <c r="FE22" s="200"/>
      <c r="FF22" s="201"/>
      <c r="FG22" s="201"/>
      <c r="FH22" s="201"/>
      <c r="FI22" s="201"/>
      <c r="FJ22" s="201"/>
      <c r="FK22" s="201"/>
      <c r="FL22" s="201"/>
      <c r="FM22" s="202"/>
      <c r="FO22" s="200"/>
      <c r="FP22" s="201"/>
      <c r="FQ22" s="201"/>
      <c r="FR22" s="201"/>
      <c r="FS22" s="201"/>
      <c r="FT22" s="201"/>
      <c r="FU22" s="201"/>
      <c r="FV22" s="201"/>
      <c r="FW22" s="202"/>
      <c r="FY22" s="200"/>
      <c r="FZ22" s="201"/>
      <c r="GA22" s="201"/>
      <c r="GB22" s="201"/>
      <c r="GC22" s="201"/>
      <c r="GD22" s="201"/>
      <c r="GE22" s="201"/>
      <c r="GF22" s="201"/>
      <c r="GG22" s="202"/>
    </row>
    <row r="23" spans="1:189" ht="16.5">
      <c r="A23" s="203" t="s">
        <v>661</v>
      </c>
      <c r="B23" s="204"/>
      <c r="C23" s="204"/>
      <c r="D23" s="204"/>
      <c r="E23" s="204"/>
      <c r="F23" s="204"/>
      <c r="G23" s="204"/>
      <c r="H23" s="205"/>
      <c r="I23" s="15" t="s">
        <v>25</v>
      </c>
      <c r="K23" s="203" t="s">
        <v>662</v>
      </c>
      <c r="L23" s="204"/>
      <c r="M23" s="204"/>
      <c r="N23" s="204"/>
      <c r="O23" s="204"/>
      <c r="P23" s="204"/>
      <c r="Q23" s="204"/>
      <c r="R23" s="205"/>
      <c r="S23" s="15" t="s">
        <v>300</v>
      </c>
      <c r="U23" s="203" t="s">
        <v>663</v>
      </c>
      <c r="V23" s="204"/>
      <c r="W23" s="204"/>
      <c r="X23" s="204"/>
      <c r="Y23" s="204"/>
      <c r="Z23" s="204"/>
      <c r="AA23" s="204"/>
      <c r="AB23" s="205"/>
      <c r="AC23" s="15" t="s">
        <v>286</v>
      </c>
      <c r="AE23" s="203" t="s">
        <v>664</v>
      </c>
      <c r="AF23" s="204"/>
      <c r="AG23" s="204"/>
      <c r="AH23" s="204"/>
      <c r="AI23" s="204"/>
      <c r="AJ23" s="204"/>
      <c r="AK23" s="204"/>
      <c r="AL23" s="205"/>
      <c r="AM23" s="15" t="s">
        <v>292</v>
      </c>
      <c r="AO23" s="203" t="s">
        <v>665</v>
      </c>
      <c r="AP23" s="204"/>
      <c r="AQ23" s="204"/>
      <c r="AR23" s="204"/>
      <c r="AS23" s="204"/>
      <c r="AT23" s="204"/>
      <c r="AU23" s="204"/>
      <c r="AV23" s="205"/>
      <c r="AW23" s="15" t="s">
        <v>289</v>
      </c>
      <c r="AY23" s="203" t="s">
        <v>666</v>
      </c>
      <c r="AZ23" s="204"/>
      <c r="BA23" s="204"/>
      <c r="BB23" s="204"/>
      <c r="BC23" s="204"/>
      <c r="BD23" s="204"/>
      <c r="BE23" s="204"/>
      <c r="BF23" s="205"/>
      <c r="BG23" s="15" t="s">
        <v>289</v>
      </c>
      <c r="BI23" s="203" t="s">
        <v>667</v>
      </c>
      <c r="BJ23" s="204"/>
      <c r="BK23" s="204"/>
      <c r="BL23" s="204"/>
      <c r="BM23" s="204"/>
      <c r="BN23" s="204"/>
      <c r="BO23" s="204"/>
      <c r="BP23" s="205"/>
      <c r="BQ23" s="15" t="s">
        <v>25</v>
      </c>
      <c r="BS23" s="203" t="s">
        <v>668</v>
      </c>
      <c r="BT23" s="204"/>
      <c r="BU23" s="204"/>
      <c r="BV23" s="204"/>
      <c r="BW23" s="204"/>
      <c r="BX23" s="204"/>
      <c r="BY23" s="204"/>
      <c r="BZ23" s="205"/>
      <c r="CA23" s="15" t="s">
        <v>289</v>
      </c>
      <c r="CC23" s="203" t="s">
        <v>669</v>
      </c>
      <c r="CD23" s="204"/>
      <c r="CE23" s="204"/>
      <c r="CF23" s="204"/>
      <c r="CG23" s="204"/>
      <c r="CH23" s="204"/>
      <c r="CI23" s="204"/>
      <c r="CJ23" s="205"/>
      <c r="CK23" s="15" t="s">
        <v>25</v>
      </c>
      <c r="CM23" s="203" t="s">
        <v>670</v>
      </c>
      <c r="CN23" s="204"/>
      <c r="CO23" s="204"/>
      <c r="CP23" s="204"/>
      <c r="CQ23" s="204"/>
      <c r="CR23" s="204"/>
      <c r="CS23" s="204"/>
      <c r="CT23" s="205"/>
      <c r="CU23" s="15" t="s">
        <v>358</v>
      </c>
      <c r="CW23" s="203" t="s">
        <v>671</v>
      </c>
      <c r="CX23" s="204"/>
      <c r="CY23" s="204"/>
      <c r="CZ23" s="204"/>
      <c r="DA23" s="204"/>
      <c r="DB23" s="204"/>
      <c r="DC23" s="204"/>
      <c r="DD23" s="205"/>
      <c r="DE23" s="15" t="s">
        <v>25</v>
      </c>
      <c r="DG23" s="203" t="s">
        <v>672</v>
      </c>
      <c r="DH23" s="204"/>
      <c r="DI23" s="204"/>
      <c r="DJ23" s="204"/>
      <c r="DK23" s="204"/>
      <c r="DL23" s="204"/>
      <c r="DM23" s="204"/>
      <c r="DN23" s="205"/>
      <c r="DO23" s="15" t="s">
        <v>293</v>
      </c>
      <c r="DQ23" s="203" t="s">
        <v>673</v>
      </c>
      <c r="DR23" s="204"/>
      <c r="DS23" s="204"/>
      <c r="DT23" s="204"/>
      <c r="DU23" s="204"/>
      <c r="DV23" s="204"/>
      <c r="DW23" s="204"/>
      <c r="DX23" s="205"/>
      <c r="DY23" s="15" t="s">
        <v>293</v>
      </c>
      <c r="EA23" s="203" t="s">
        <v>674</v>
      </c>
      <c r="EB23" s="204"/>
      <c r="EC23" s="204"/>
      <c r="ED23" s="204"/>
      <c r="EE23" s="204"/>
      <c r="EF23" s="204"/>
      <c r="EG23" s="204"/>
      <c r="EH23" s="205"/>
      <c r="EI23" s="15" t="s">
        <v>291</v>
      </c>
      <c r="EK23" s="203" t="s">
        <v>675</v>
      </c>
      <c r="EL23" s="204"/>
      <c r="EM23" s="204"/>
      <c r="EN23" s="204"/>
      <c r="EO23" s="204"/>
      <c r="EP23" s="204"/>
      <c r="EQ23" s="204"/>
      <c r="ER23" s="205"/>
      <c r="ES23" s="15" t="s">
        <v>292</v>
      </c>
      <c r="EU23" s="203" t="s">
        <v>676</v>
      </c>
      <c r="EV23" s="204"/>
      <c r="EW23" s="204"/>
      <c r="EX23" s="204"/>
      <c r="EY23" s="204"/>
      <c r="EZ23" s="204"/>
      <c r="FA23" s="204"/>
      <c r="FB23" s="205"/>
      <c r="FC23" s="15" t="s">
        <v>300</v>
      </c>
      <c r="FE23" s="203" t="s">
        <v>677</v>
      </c>
      <c r="FF23" s="204"/>
      <c r="FG23" s="204"/>
      <c r="FH23" s="204"/>
      <c r="FI23" s="204"/>
      <c r="FJ23" s="204"/>
      <c r="FK23" s="204"/>
      <c r="FL23" s="205"/>
      <c r="FM23" s="15" t="s">
        <v>293</v>
      </c>
      <c r="FO23" s="203" t="s">
        <v>678</v>
      </c>
      <c r="FP23" s="204"/>
      <c r="FQ23" s="204"/>
      <c r="FR23" s="204"/>
      <c r="FS23" s="204"/>
      <c r="FT23" s="204"/>
      <c r="FU23" s="204"/>
      <c r="FV23" s="205"/>
      <c r="FW23" s="15" t="s">
        <v>292</v>
      </c>
      <c r="FY23" s="203" t="s">
        <v>679</v>
      </c>
      <c r="FZ23" s="204"/>
      <c r="GA23" s="204"/>
      <c r="GB23" s="204"/>
      <c r="GC23" s="204"/>
      <c r="GD23" s="204"/>
      <c r="GE23" s="204"/>
      <c r="GF23" s="205"/>
      <c r="GG23" s="15" t="s">
        <v>316</v>
      </c>
    </row>
    <row r="24" spans="1:189" ht="15" customHeight="1">
      <c r="A24" s="197"/>
      <c r="B24" s="198"/>
      <c r="C24" s="198"/>
      <c r="D24" s="198"/>
      <c r="E24" s="198"/>
      <c r="F24" s="198"/>
      <c r="G24" s="198"/>
      <c r="H24" s="198"/>
      <c r="I24" s="199"/>
      <c r="K24" s="197" t="s">
        <v>680</v>
      </c>
      <c r="L24" s="198"/>
      <c r="M24" s="198"/>
      <c r="N24" s="198"/>
      <c r="O24" s="198"/>
      <c r="P24" s="198"/>
      <c r="Q24" s="198"/>
      <c r="R24" s="198"/>
      <c r="S24" s="199"/>
      <c r="U24" s="197" t="s">
        <v>681</v>
      </c>
      <c r="V24" s="198"/>
      <c r="W24" s="198"/>
      <c r="X24" s="198"/>
      <c r="Y24" s="198"/>
      <c r="Z24" s="198"/>
      <c r="AA24" s="198"/>
      <c r="AB24" s="198"/>
      <c r="AC24" s="199"/>
      <c r="AE24" s="197" t="s">
        <v>682</v>
      </c>
      <c r="AF24" s="198"/>
      <c r="AG24" s="198"/>
      <c r="AH24" s="198"/>
      <c r="AI24" s="198"/>
      <c r="AJ24" s="198"/>
      <c r="AK24" s="198"/>
      <c r="AL24" s="198"/>
      <c r="AM24" s="199"/>
      <c r="AO24" s="197" t="s">
        <v>656</v>
      </c>
      <c r="AP24" s="198"/>
      <c r="AQ24" s="198"/>
      <c r="AR24" s="198"/>
      <c r="AS24" s="198"/>
      <c r="AT24" s="198"/>
      <c r="AU24" s="198"/>
      <c r="AV24" s="198"/>
      <c r="AW24" s="199"/>
      <c r="AY24" s="197" t="s">
        <v>683</v>
      </c>
      <c r="AZ24" s="198"/>
      <c r="BA24" s="198"/>
      <c r="BB24" s="198"/>
      <c r="BC24" s="198"/>
      <c r="BD24" s="198"/>
      <c r="BE24" s="198"/>
      <c r="BF24" s="198"/>
      <c r="BG24" s="199"/>
      <c r="BI24" s="197"/>
      <c r="BJ24" s="198"/>
      <c r="BK24" s="198"/>
      <c r="BL24" s="198"/>
      <c r="BM24" s="198"/>
      <c r="BN24" s="198"/>
      <c r="BO24" s="198"/>
      <c r="BP24" s="198"/>
      <c r="BQ24" s="199"/>
      <c r="BS24" s="197" t="s">
        <v>684</v>
      </c>
      <c r="BT24" s="198"/>
      <c r="BU24" s="198"/>
      <c r="BV24" s="198"/>
      <c r="BW24" s="198"/>
      <c r="BX24" s="198"/>
      <c r="BY24" s="198"/>
      <c r="BZ24" s="198"/>
      <c r="CA24" s="199"/>
      <c r="CC24" s="197"/>
      <c r="CD24" s="198"/>
      <c r="CE24" s="198"/>
      <c r="CF24" s="198"/>
      <c r="CG24" s="198"/>
      <c r="CH24" s="198"/>
      <c r="CI24" s="198"/>
      <c r="CJ24" s="198"/>
      <c r="CK24" s="199"/>
      <c r="CM24" s="197" t="s">
        <v>685</v>
      </c>
      <c r="CN24" s="198"/>
      <c r="CO24" s="198"/>
      <c r="CP24" s="198"/>
      <c r="CQ24" s="198"/>
      <c r="CR24" s="198"/>
      <c r="CS24" s="198"/>
      <c r="CT24" s="198"/>
      <c r="CU24" s="199"/>
      <c r="CW24" s="197"/>
      <c r="CX24" s="198"/>
      <c r="CY24" s="198"/>
      <c r="CZ24" s="198"/>
      <c r="DA24" s="198"/>
      <c r="DB24" s="198"/>
      <c r="DC24" s="198"/>
      <c r="DD24" s="198"/>
      <c r="DE24" s="199"/>
      <c r="DG24" s="197" t="s">
        <v>296</v>
      </c>
      <c r="DH24" s="198"/>
      <c r="DI24" s="198"/>
      <c r="DJ24" s="198"/>
      <c r="DK24" s="198"/>
      <c r="DL24" s="198"/>
      <c r="DM24" s="198"/>
      <c r="DN24" s="198"/>
      <c r="DO24" s="199"/>
      <c r="DQ24" s="197" t="s">
        <v>304</v>
      </c>
      <c r="DR24" s="198"/>
      <c r="DS24" s="198"/>
      <c r="DT24" s="198"/>
      <c r="DU24" s="198"/>
      <c r="DV24" s="198"/>
      <c r="DW24" s="198"/>
      <c r="DX24" s="198"/>
      <c r="DY24" s="199"/>
      <c r="EA24" s="197" t="s">
        <v>686</v>
      </c>
      <c r="EB24" s="198"/>
      <c r="EC24" s="198"/>
      <c r="ED24" s="198"/>
      <c r="EE24" s="198"/>
      <c r="EF24" s="198"/>
      <c r="EG24" s="198"/>
      <c r="EH24" s="198"/>
      <c r="EI24" s="199"/>
      <c r="EK24" s="197" t="s">
        <v>687</v>
      </c>
      <c r="EL24" s="198"/>
      <c r="EM24" s="198"/>
      <c r="EN24" s="198"/>
      <c r="EO24" s="198"/>
      <c r="EP24" s="198"/>
      <c r="EQ24" s="198"/>
      <c r="ER24" s="198"/>
      <c r="ES24" s="199"/>
      <c r="EU24" s="197" t="s">
        <v>688</v>
      </c>
      <c r="EV24" s="198"/>
      <c r="EW24" s="198"/>
      <c r="EX24" s="198"/>
      <c r="EY24" s="198"/>
      <c r="EZ24" s="198"/>
      <c r="FA24" s="198"/>
      <c r="FB24" s="198"/>
      <c r="FC24" s="199"/>
      <c r="FE24" s="197" t="s">
        <v>308</v>
      </c>
      <c r="FF24" s="198"/>
      <c r="FG24" s="198"/>
      <c r="FH24" s="198"/>
      <c r="FI24" s="198"/>
      <c r="FJ24" s="198"/>
      <c r="FK24" s="198"/>
      <c r="FL24" s="198"/>
      <c r="FM24" s="199"/>
      <c r="FO24" s="197" t="s">
        <v>689</v>
      </c>
      <c r="FP24" s="198"/>
      <c r="FQ24" s="198"/>
      <c r="FR24" s="198"/>
      <c r="FS24" s="198"/>
      <c r="FT24" s="198"/>
      <c r="FU24" s="198"/>
      <c r="FV24" s="198"/>
      <c r="FW24" s="199"/>
      <c r="FY24" s="197" t="s">
        <v>690</v>
      </c>
      <c r="FZ24" s="198"/>
      <c r="GA24" s="198"/>
      <c r="GB24" s="198"/>
      <c r="GC24" s="198"/>
      <c r="GD24" s="198"/>
      <c r="GE24" s="198"/>
      <c r="GF24" s="198"/>
      <c r="GG24" s="199"/>
    </row>
    <row r="25" spans="1:189" ht="15">
      <c r="A25" s="200"/>
      <c r="B25" s="201"/>
      <c r="C25" s="201"/>
      <c r="D25" s="201"/>
      <c r="E25" s="201"/>
      <c r="F25" s="201"/>
      <c r="G25" s="201"/>
      <c r="H25" s="201"/>
      <c r="I25" s="202"/>
      <c r="K25" s="200"/>
      <c r="L25" s="201"/>
      <c r="M25" s="201"/>
      <c r="N25" s="201"/>
      <c r="O25" s="201"/>
      <c r="P25" s="201"/>
      <c r="Q25" s="201"/>
      <c r="R25" s="201"/>
      <c r="S25" s="202"/>
      <c r="U25" s="200"/>
      <c r="V25" s="201"/>
      <c r="W25" s="201"/>
      <c r="X25" s="201"/>
      <c r="Y25" s="201"/>
      <c r="Z25" s="201"/>
      <c r="AA25" s="201"/>
      <c r="AB25" s="201"/>
      <c r="AC25" s="202"/>
      <c r="AE25" s="200"/>
      <c r="AF25" s="201"/>
      <c r="AG25" s="201"/>
      <c r="AH25" s="201"/>
      <c r="AI25" s="201"/>
      <c r="AJ25" s="201"/>
      <c r="AK25" s="201"/>
      <c r="AL25" s="201"/>
      <c r="AM25" s="202"/>
      <c r="AO25" s="200"/>
      <c r="AP25" s="201"/>
      <c r="AQ25" s="201"/>
      <c r="AR25" s="201"/>
      <c r="AS25" s="201"/>
      <c r="AT25" s="201"/>
      <c r="AU25" s="201"/>
      <c r="AV25" s="201"/>
      <c r="AW25" s="202"/>
      <c r="AY25" s="200"/>
      <c r="AZ25" s="201"/>
      <c r="BA25" s="201"/>
      <c r="BB25" s="201"/>
      <c r="BC25" s="201"/>
      <c r="BD25" s="201"/>
      <c r="BE25" s="201"/>
      <c r="BF25" s="201"/>
      <c r="BG25" s="202"/>
      <c r="BI25" s="200"/>
      <c r="BJ25" s="201"/>
      <c r="BK25" s="201"/>
      <c r="BL25" s="201"/>
      <c r="BM25" s="201"/>
      <c r="BN25" s="201"/>
      <c r="BO25" s="201"/>
      <c r="BP25" s="201"/>
      <c r="BQ25" s="202"/>
      <c r="BS25" s="200"/>
      <c r="BT25" s="201"/>
      <c r="BU25" s="201"/>
      <c r="BV25" s="201"/>
      <c r="BW25" s="201"/>
      <c r="BX25" s="201"/>
      <c r="BY25" s="201"/>
      <c r="BZ25" s="201"/>
      <c r="CA25" s="202"/>
      <c r="CC25" s="200"/>
      <c r="CD25" s="201"/>
      <c r="CE25" s="201"/>
      <c r="CF25" s="201"/>
      <c r="CG25" s="201"/>
      <c r="CH25" s="201"/>
      <c r="CI25" s="201"/>
      <c r="CJ25" s="201"/>
      <c r="CK25" s="202"/>
      <c r="CM25" s="200"/>
      <c r="CN25" s="201"/>
      <c r="CO25" s="201"/>
      <c r="CP25" s="201"/>
      <c r="CQ25" s="201"/>
      <c r="CR25" s="201"/>
      <c r="CS25" s="201"/>
      <c r="CT25" s="201"/>
      <c r="CU25" s="202"/>
      <c r="CW25" s="200"/>
      <c r="CX25" s="201"/>
      <c r="CY25" s="201"/>
      <c r="CZ25" s="201"/>
      <c r="DA25" s="201"/>
      <c r="DB25" s="201"/>
      <c r="DC25" s="201"/>
      <c r="DD25" s="201"/>
      <c r="DE25" s="202"/>
      <c r="DG25" s="200"/>
      <c r="DH25" s="201"/>
      <c r="DI25" s="201"/>
      <c r="DJ25" s="201"/>
      <c r="DK25" s="201"/>
      <c r="DL25" s="201"/>
      <c r="DM25" s="201"/>
      <c r="DN25" s="201"/>
      <c r="DO25" s="202"/>
      <c r="DQ25" s="200"/>
      <c r="DR25" s="201"/>
      <c r="DS25" s="201"/>
      <c r="DT25" s="201"/>
      <c r="DU25" s="201"/>
      <c r="DV25" s="201"/>
      <c r="DW25" s="201"/>
      <c r="DX25" s="201"/>
      <c r="DY25" s="202"/>
      <c r="EA25" s="200"/>
      <c r="EB25" s="201"/>
      <c r="EC25" s="201"/>
      <c r="ED25" s="201"/>
      <c r="EE25" s="201"/>
      <c r="EF25" s="201"/>
      <c r="EG25" s="201"/>
      <c r="EH25" s="201"/>
      <c r="EI25" s="202"/>
      <c r="EK25" s="200"/>
      <c r="EL25" s="201"/>
      <c r="EM25" s="201"/>
      <c r="EN25" s="201"/>
      <c r="EO25" s="201"/>
      <c r="EP25" s="201"/>
      <c r="EQ25" s="201"/>
      <c r="ER25" s="201"/>
      <c r="ES25" s="202"/>
      <c r="EU25" s="200"/>
      <c r="EV25" s="201"/>
      <c r="EW25" s="201"/>
      <c r="EX25" s="201"/>
      <c r="EY25" s="201"/>
      <c r="EZ25" s="201"/>
      <c r="FA25" s="201"/>
      <c r="FB25" s="201"/>
      <c r="FC25" s="202"/>
      <c r="FE25" s="200"/>
      <c r="FF25" s="201"/>
      <c r="FG25" s="201"/>
      <c r="FH25" s="201"/>
      <c r="FI25" s="201"/>
      <c r="FJ25" s="201"/>
      <c r="FK25" s="201"/>
      <c r="FL25" s="201"/>
      <c r="FM25" s="202"/>
      <c r="FO25" s="200"/>
      <c r="FP25" s="201"/>
      <c r="FQ25" s="201"/>
      <c r="FR25" s="201"/>
      <c r="FS25" s="201"/>
      <c r="FT25" s="201"/>
      <c r="FU25" s="201"/>
      <c r="FV25" s="201"/>
      <c r="FW25" s="202"/>
      <c r="FY25" s="200"/>
      <c r="FZ25" s="201"/>
      <c r="GA25" s="201"/>
      <c r="GB25" s="201"/>
      <c r="GC25" s="201"/>
      <c r="GD25" s="201"/>
      <c r="GE25" s="201"/>
      <c r="GF25" s="201"/>
      <c r="GG25" s="202"/>
    </row>
    <row r="26" spans="1:189" ht="16.5">
      <c r="A26" s="203" t="s">
        <v>691</v>
      </c>
      <c r="B26" s="204"/>
      <c r="C26" s="204"/>
      <c r="D26" s="204"/>
      <c r="E26" s="204"/>
      <c r="F26" s="204"/>
      <c r="G26" s="204"/>
      <c r="H26" s="205"/>
      <c r="I26" s="15" t="s">
        <v>25</v>
      </c>
      <c r="K26" s="203" t="s">
        <v>692</v>
      </c>
      <c r="L26" s="204"/>
      <c r="M26" s="204"/>
      <c r="N26" s="204"/>
      <c r="O26" s="204"/>
      <c r="P26" s="204"/>
      <c r="Q26" s="204"/>
      <c r="R26" s="205"/>
      <c r="S26" s="15" t="s">
        <v>289</v>
      </c>
      <c r="U26" s="203" t="s">
        <v>693</v>
      </c>
      <c r="V26" s="204"/>
      <c r="W26" s="204"/>
      <c r="X26" s="204"/>
      <c r="Y26" s="204"/>
      <c r="Z26" s="204"/>
      <c r="AA26" s="204"/>
      <c r="AB26" s="205"/>
      <c r="AC26" s="15" t="s">
        <v>289</v>
      </c>
      <c r="AE26" s="203" t="s">
        <v>694</v>
      </c>
      <c r="AF26" s="204"/>
      <c r="AG26" s="204"/>
      <c r="AH26" s="204"/>
      <c r="AI26" s="204"/>
      <c r="AJ26" s="204"/>
      <c r="AK26" s="204"/>
      <c r="AL26" s="205"/>
      <c r="AM26" s="15" t="s">
        <v>293</v>
      </c>
      <c r="AO26" s="203" t="s">
        <v>695</v>
      </c>
      <c r="AP26" s="204"/>
      <c r="AQ26" s="204"/>
      <c r="AR26" s="204"/>
      <c r="AS26" s="204"/>
      <c r="AT26" s="204"/>
      <c r="AU26" s="204"/>
      <c r="AV26" s="205"/>
      <c r="AW26" s="15" t="s">
        <v>25</v>
      </c>
      <c r="AY26" s="203" t="s">
        <v>696</v>
      </c>
      <c r="AZ26" s="204"/>
      <c r="BA26" s="204"/>
      <c r="BB26" s="204"/>
      <c r="BC26" s="204"/>
      <c r="BD26" s="204"/>
      <c r="BE26" s="204"/>
      <c r="BF26" s="205"/>
      <c r="BG26" s="15" t="s">
        <v>299</v>
      </c>
      <c r="BI26" s="203" t="s">
        <v>697</v>
      </c>
      <c r="BJ26" s="204"/>
      <c r="BK26" s="204"/>
      <c r="BL26" s="204"/>
      <c r="BM26" s="204"/>
      <c r="BN26" s="204"/>
      <c r="BO26" s="204"/>
      <c r="BP26" s="205"/>
      <c r="BQ26" s="15" t="s">
        <v>294</v>
      </c>
      <c r="BS26" s="203" t="s">
        <v>698</v>
      </c>
      <c r="BT26" s="204"/>
      <c r="BU26" s="204"/>
      <c r="BV26" s="204"/>
      <c r="BW26" s="204"/>
      <c r="BX26" s="204"/>
      <c r="BY26" s="204"/>
      <c r="BZ26" s="205"/>
      <c r="CA26" s="15" t="s">
        <v>291</v>
      </c>
      <c r="CC26" s="203" t="s">
        <v>699</v>
      </c>
      <c r="CD26" s="204"/>
      <c r="CE26" s="204"/>
      <c r="CF26" s="204"/>
      <c r="CG26" s="204"/>
      <c r="CH26" s="204"/>
      <c r="CI26" s="204"/>
      <c r="CJ26" s="205"/>
      <c r="CK26" s="15" t="s">
        <v>291</v>
      </c>
      <c r="CM26" s="203" t="s">
        <v>700</v>
      </c>
      <c r="CN26" s="204"/>
      <c r="CO26" s="204"/>
      <c r="CP26" s="204"/>
      <c r="CQ26" s="204"/>
      <c r="CR26" s="204"/>
      <c r="CS26" s="204"/>
      <c r="CT26" s="205"/>
      <c r="CU26" s="15" t="s">
        <v>285</v>
      </c>
      <c r="CW26" s="203" t="s">
        <v>701</v>
      </c>
      <c r="CX26" s="204"/>
      <c r="CY26" s="204"/>
      <c r="CZ26" s="204"/>
      <c r="DA26" s="204"/>
      <c r="DB26" s="204"/>
      <c r="DC26" s="204"/>
      <c r="DD26" s="205"/>
      <c r="DE26" s="15" t="s">
        <v>291</v>
      </c>
      <c r="DG26" s="203" t="s">
        <v>702</v>
      </c>
      <c r="DH26" s="204"/>
      <c r="DI26" s="204"/>
      <c r="DJ26" s="204"/>
      <c r="DK26" s="204"/>
      <c r="DL26" s="204"/>
      <c r="DM26" s="204"/>
      <c r="DN26" s="205"/>
      <c r="DO26" s="15" t="s">
        <v>293</v>
      </c>
      <c r="DQ26" s="203" t="s">
        <v>703</v>
      </c>
      <c r="DR26" s="204"/>
      <c r="DS26" s="204"/>
      <c r="DT26" s="204"/>
      <c r="DU26" s="204"/>
      <c r="DV26" s="204"/>
      <c r="DW26" s="204"/>
      <c r="DX26" s="205"/>
      <c r="DY26" s="15" t="s">
        <v>289</v>
      </c>
      <c r="EA26" s="203" t="s">
        <v>704</v>
      </c>
      <c r="EB26" s="204"/>
      <c r="EC26" s="204"/>
      <c r="ED26" s="204"/>
      <c r="EE26" s="204"/>
      <c r="EF26" s="204"/>
      <c r="EG26" s="204"/>
      <c r="EH26" s="205"/>
      <c r="EI26" s="15" t="s">
        <v>293</v>
      </c>
      <c r="EK26" s="203" t="s">
        <v>705</v>
      </c>
      <c r="EL26" s="204"/>
      <c r="EM26" s="204"/>
      <c r="EN26" s="204"/>
      <c r="EO26" s="204"/>
      <c r="EP26" s="204"/>
      <c r="EQ26" s="204"/>
      <c r="ER26" s="205"/>
      <c r="ES26" s="15" t="s">
        <v>291</v>
      </c>
      <c r="EU26" s="203" t="s">
        <v>706</v>
      </c>
      <c r="EV26" s="204"/>
      <c r="EW26" s="204"/>
      <c r="EX26" s="204"/>
      <c r="EY26" s="204"/>
      <c r="EZ26" s="204"/>
      <c r="FA26" s="204"/>
      <c r="FB26" s="205"/>
      <c r="FC26" s="15" t="s">
        <v>314</v>
      </c>
      <c r="FE26" s="203" t="s">
        <v>707</v>
      </c>
      <c r="FF26" s="204"/>
      <c r="FG26" s="204"/>
      <c r="FH26" s="204"/>
      <c r="FI26" s="204"/>
      <c r="FJ26" s="204"/>
      <c r="FK26" s="204"/>
      <c r="FL26" s="205"/>
      <c r="FM26" s="15" t="s">
        <v>289</v>
      </c>
      <c r="FO26" s="203" t="s">
        <v>708</v>
      </c>
      <c r="FP26" s="204"/>
      <c r="FQ26" s="204"/>
      <c r="FR26" s="204"/>
      <c r="FS26" s="204"/>
      <c r="FT26" s="204"/>
      <c r="FU26" s="204"/>
      <c r="FV26" s="205"/>
      <c r="FW26" s="15" t="s">
        <v>292</v>
      </c>
      <c r="FY26" s="203" t="s">
        <v>709</v>
      </c>
      <c r="FZ26" s="204"/>
      <c r="GA26" s="204"/>
      <c r="GB26" s="204"/>
      <c r="GC26" s="204"/>
      <c r="GD26" s="204"/>
      <c r="GE26" s="204"/>
      <c r="GF26" s="205"/>
      <c r="GG26" s="15" t="s">
        <v>289</v>
      </c>
    </row>
    <row r="27" spans="1:189" ht="15" customHeight="1">
      <c r="A27" s="197"/>
      <c r="B27" s="198"/>
      <c r="C27" s="198"/>
      <c r="D27" s="198"/>
      <c r="E27" s="198"/>
      <c r="F27" s="198"/>
      <c r="G27" s="198"/>
      <c r="H27" s="198"/>
      <c r="I27" s="199"/>
      <c r="K27" s="197" t="s">
        <v>710</v>
      </c>
      <c r="L27" s="198"/>
      <c r="M27" s="198"/>
      <c r="N27" s="198"/>
      <c r="O27" s="198"/>
      <c r="P27" s="198"/>
      <c r="Q27" s="198"/>
      <c r="R27" s="198"/>
      <c r="S27" s="199"/>
      <c r="U27" s="197" t="s">
        <v>711</v>
      </c>
      <c r="V27" s="198"/>
      <c r="W27" s="198"/>
      <c r="X27" s="198"/>
      <c r="Y27" s="198"/>
      <c r="Z27" s="198"/>
      <c r="AA27" s="198"/>
      <c r="AB27" s="198"/>
      <c r="AC27" s="199"/>
      <c r="AE27" s="197" t="s">
        <v>656</v>
      </c>
      <c r="AF27" s="198"/>
      <c r="AG27" s="198"/>
      <c r="AH27" s="198"/>
      <c r="AI27" s="198"/>
      <c r="AJ27" s="198"/>
      <c r="AK27" s="198"/>
      <c r="AL27" s="198"/>
      <c r="AM27" s="199"/>
      <c r="AO27" s="197"/>
      <c r="AP27" s="198"/>
      <c r="AQ27" s="198"/>
      <c r="AR27" s="198"/>
      <c r="AS27" s="198"/>
      <c r="AT27" s="198"/>
      <c r="AU27" s="198"/>
      <c r="AV27" s="198"/>
      <c r="AW27" s="199"/>
      <c r="AY27" s="197" t="s">
        <v>712</v>
      </c>
      <c r="AZ27" s="198"/>
      <c r="BA27" s="198"/>
      <c r="BB27" s="198"/>
      <c r="BC27" s="198"/>
      <c r="BD27" s="198"/>
      <c r="BE27" s="198"/>
      <c r="BF27" s="198"/>
      <c r="BG27" s="199"/>
      <c r="BI27" s="197" t="s">
        <v>713</v>
      </c>
      <c r="BJ27" s="198"/>
      <c r="BK27" s="198"/>
      <c r="BL27" s="198"/>
      <c r="BM27" s="198"/>
      <c r="BN27" s="198"/>
      <c r="BO27" s="198"/>
      <c r="BP27" s="198"/>
      <c r="BQ27" s="199"/>
      <c r="BS27" s="197" t="s">
        <v>714</v>
      </c>
      <c r="BT27" s="198"/>
      <c r="BU27" s="198"/>
      <c r="BV27" s="198"/>
      <c r="BW27" s="198"/>
      <c r="BX27" s="198"/>
      <c r="BY27" s="198"/>
      <c r="BZ27" s="198"/>
      <c r="CA27" s="199"/>
      <c r="CC27" s="197" t="s">
        <v>715</v>
      </c>
      <c r="CD27" s="198"/>
      <c r="CE27" s="198"/>
      <c r="CF27" s="198"/>
      <c r="CG27" s="198"/>
      <c r="CH27" s="198"/>
      <c r="CI27" s="198"/>
      <c r="CJ27" s="198"/>
      <c r="CK27" s="199"/>
      <c r="CM27" s="197" t="s">
        <v>716</v>
      </c>
      <c r="CN27" s="198"/>
      <c r="CO27" s="198"/>
      <c r="CP27" s="198"/>
      <c r="CQ27" s="198"/>
      <c r="CR27" s="198"/>
      <c r="CS27" s="198"/>
      <c r="CT27" s="198"/>
      <c r="CU27" s="199"/>
      <c r="CW27" s="197" t="s">
        <v>717</v>
      </c>
      <c r="CX27" s="198"/>
      <c r="CY27" s="198"/>
      <c r="CZ27" s="198"/>
      <c r="DA27" s="198"/>
      <c r="DB27" s="198"/>
      <c r="DC27" s="198"/>
      <c r="DD27" s="198"/>
      <c r="DE27" s="199"/>
      <c r="DG27" s="197" t="s">
        <v>656</v>
      </c>
      <c r="DH27" s="198"/>
      <c r="DI27" s="198"/>
      <c r="DJ27" s="198"/>
      <c r="DK27" s="198"/>
      <c r="DL27" s="198"/>
      <c r="DM27" s="198"/>
      <c r="DN27" s="198"/>
      <c r="DO27" s="199"/>
      <c r="DQ27" s="197" t="s">
        <v>301</v>
      </c>
      <c r="DR27" s="198"/>
      <c r="DS27" s="198"/>
      <c r="DT27" s="198"/>
      <c r="DU27" s="198"/>
      <c r="DV27" s="198"/>
      <c r="DW27" s="198"/>
      <c r="DX27" s="198"/>
      <c r="DY27" s="199"/>
      <c r="EA27" s="197" t="s">
        <v>718</v>
      </c>
      <c r="EB27" s="198"/>
      <c r="EC27" s="198"/>
      <c r="ED27" s="198"/>
      <c r="EE27" s="198"/>
      <c r="EF27" s="198"/>
      <c r="EG27" s="198"/>
      <c r="EH27" s="198"/>
      <c r="EI27" s="199"/>
      <c r="EK27" s="197" t="s">
        <v>719</v>
      </c>
      <c r="EL27" s="198"/>
      <c r="EM27" s="198"/>
      <c r="EN27" s="198"/>
      <c r="EO27" s="198"/>
      <c r="EP27" s="198"/>
      <c r="EQ27" s="198"/>
      <c r="ER27" s="198"/>
      <c r="ES27" s="199"/>
      <c r="EU27" s="197" t="s">
        <v>720</v>
      </c>
      <c r="EV27" s="198"/>
      <c r="EW27" s="198"/>
      <c r="EX27" s="198"/>
      <c r="EY27" s="198"/>
      <c r="EZ27" s="198"/>
      <c r="FA27" s="198"/>
      <c r="FB27" s="198"/>
      <c r="FC27" s="199"/>
      <c r="FE27" s="197" t="s">
        <v>721</v>
      </c>
      <c r="FF27" s="198"/>
      <c r="FG27" s="198"/>
      <c r="FH27" s="198"/>
      <c r="FI27" s="198"/>
      <c r="FJ27" s="198"/>
      <c r="FK27" s="198"/>
      <c r="FL27" s="198"/>
      <c r="FM27" s="199"/>
      <c r="FO27" s="197" t="s">
        <v>722</v>
      </c>
      <c r="FP27" s="198"/>
      <c r="FQ27" s="198"/>
      <c r="FR27" s="198"/>
      <c r="FS27" s="198"/>
      <c r="FT27" s="198"/>
      <c r="FU27" s="198"/>
      <c r="FV27" s="198"/>
      <c r="FW27" s="199"/>
      <c r="FY27" s="197" t="s">
        <v>723</v>
      </c>
      <c r="FZ27" s="198"/>
      <c r="GA27" s="198"/>
      <c r="GB27" s="198"/>
      <c r="GC27" s="198"/>
      <c r="GD27" s="198"/>
      <c r="GE27" s="198"/>
      <c r="GF27" s="198"/>
      <c r="GG27" s="199"/>
    </row>
    <row r="28" spans="1:189" ht="15">
      <c r="A28" s="200"/>
      <c r="B28" s="201"/>
      <c r="C28" s="201"/>
      <c r="D28" s="201"/>
      <c r="E28" s="201"/>
      <c r="F28" s="201"/>
      <c r="G28" s="201"/>
      <c r="H28" s="201"/>
      <c r="I28" s="202"/>
      <c r="K28" s="200"/>
      <c r="L28" s="201"/>
      <c r="M28" s="201"/>
      <c r="N28" s="201"/>
      <c r="O28" s="201"/>
      <c r="P28" s="201"/>
      <c r="Q28" s="201"/>
      <c r="R28" s="201"/>
      <c r="S28" s="202"/>
      <c r="U28" s="200"/>
      <c r="V28" s="201"/>
      <c r="W28" s="201"/>
      <c r="X28" s="201"/>
      <c r="Y28" s="201"/>
      <c r="Z28" s="201"/>
      <c r="AA28" s="201"/>
      <c r="AB28" s="201"/>
      <c r="AC28" s="202"/>
      <c r="AE28" s="200"/>
      <c r="AF28" s="201"/>
      <c r="AG28" s="201"/>
      <c r="AH28" s="201"/>
      <c r="AI28" s="201"/>
      <c r="AJ28" s="201"/>
      <c r="AK28" s="201"/>
      <c r="AL28" s="201"/>
      <c r="AM28" s="202"/>
      <c r="AO28" s="200"/>
      <c r="AP28" s="201"/>
      <c r="AQ28" s="201"/>
      <c r="AR28" s="201"/>
      <c r="AS28" s="201"/>
      <c r="AT28" s="201"/>
      <c r="AU28" s="201"/>
      <c r="AV28" s="201"/>
      <c r="AW28" s="202"/>
      <c r="AY28" s="200"/>
      <c r="AZ28" s="201"/>
      <c r="BA28" s="201"/>
      <c r="BB28" s="201"/>
      <c r="BC28" s="201"/>
      <c r="BD28" s="201"/>
      <c r="BE28" s="201"/>
      <c r="BF28" s="201"/>
      <c r="BG28" s="202"/>
      <c r="BI28" s="200"/>
      <c r="BJ28" s="201"/>
      <c r="BK28" s="201"/>
      <c r="BL28" s="201"/>
      <c r="BM28" s="201"/>
      <c r="BN28" s="201"/>
      <c r="BO28" s="201"/>
      <c r="BP28" s="201"/>
      <c r="BQ28" s="202"/>
      <c r="BS28" s="200"/>
      <c r="BT28" s="201"/>
      <c r="BU28" s="201"/>
      <c r="BV28" s="201"/>
      <c r="BW28" s="201"/>
      <c r="BX28" s="201"/>
      <c r="BY28" s="201"/>
      <c r="BZ28" s="201"/>
      <c r="CA28" s="202"/>
      <c r="CC28" s="200"/>
      <c r="CD28" s="201"/>
      <c r="CE28" s="201"/>
      <c r="CF28" s="201"/>
      <c r="CG28" s="201"/>
      <c r="CH28" s="201"/>
      <c r="CI28" s="201"/>
      <c r="CJ28" s="201"/>
      <c r="CK28" s="202"/>
      <c r="CM28" s="200"/>
      <c r="CN28" s="201"/>
      <c r="CO28" s="201"/>
      <c r="CP28" s="201"/>
      <c r="CQ28" s="201"/>
      <c r="CR28" s="201"/>
      <c r="CS28" s="201"/>
      <c r="CT28" s="201"/>
      <c r="CU28" s="202"/>
      <c r="CW28" s="200"/>
      <c r="CX28" s="201"/>
      <c r="CY28" s="201"/>
      <c r="CZ28" s="201"/>
      <c r="DA28" s="201"/>
      <c r="DB28" s="201"/>
      <c r="DC28" s="201"/>
      <c r="DD28" s="201"/>
      <c r="DE28" s="202"/>
      <c r="DG28" s="200"/>
      <c r="DH28" s="201"/>
      <c r="DI28" s="201"/>
      <c r="DJ28" s="201"/>
      <c r="DK28" s="201"/>
      <c r="DL28" s="201"/>
      <c r="DM28" s="201"/>
      <c r="DN28" s="201"/>
      <c r="DO28" s="202"/>
      <c r="DQ28" s="200"/>
      <c r="DR28" s="201"/>
      <c r="DS28" s="201"/>
      <c r="DT28" s="201"/>
      <c r="DU28" s="201"/>
      <c r="DV28" s="201"/>
      <c r="DW28" s="201"/>
      <c r="DX28" s="201"/>
      <c r="DY28" s="202"/>
      <c r="EA28" s="200"/>
      <c r="EB28" s="201"/>
      <c r="EC28" s="201"/>
      <c r="ED28" s="201"/>
      <c r="EE28" s="201"/>
      <c r="EF28" s="201"/>
      <c r="EG28" s="201"/>
      <c r="EH28" s="201"/>
      <c r="EI28" s="202"/>
      <c r="EK28" s="200"/>
      <c r="EL28" s="201"/>
      <c r="EM28" s="201"/>
      <c r="EN28" s="201"/>
      <c r="EO28" s="201"/>
      <c r="EP28" s="201"/>
      <c r="EQ28" s="201"/>
      <c r="ER28" s="201"/>
      <c r="ES28" s="202"/>
      <c r="EU28" s="200"/>
      <c r="EV28" s="201"/>
      <c r="EW28" s="201"/>
      <c r="EX28" s="201"/>
      <c r="EY28" s="201"/>
      <c r="EZ28" s="201"/>
      <c r="FA28" s="201"/>
      <c r="FB28" s="201"/>
      <c r="FC28" s="202"/>
      <c r="FE28" s="200"/>
      <c r="FF28" s="201"/>
      <c r="FG28" s="201"/>
      <c r="FH28" s="201"/>
      <c r="FI28" s="201"/>
      <c r="FJ28" s="201"/>
      <c r="FK28" s="201"/>
      <c r="FL28" s="201"/>
      <c r="FM28" s="202"/>
      <c r="FO28" s="200"/>
      <c r="FP28" s="201"/>
      <c r="FQ28" s="201"/>
      <c r="FR28" s="201"/>
      <c r="FS28" s="201"/>
      <c r="FT28" s="201"/>
      <c r="FU28" s="201"/>
      <c r="FV28" s="201"/>
      <c r="FW28" s="202"/>
      <c r="FY28" s="200"/>
      <c r="FZ28" s="201"/>
      <c r="GA28" s="201"/>
      <c r="GB28" s="201"/>
      <c r="GC28" s="201"/>
      <c r="GD28" s="201"/>
      <c r="GE28" s="201"/>
      <c r="GF28" s="201"/>
      <c r="GG28" s="202"/>
    </row>
    <row r="29" spans="1:189" ht="16.5">
      <c r="A29" s="203" t="s">
        <v>724</v>
      </c>
      <c r="B29" s="204"/>
      <c r="C29" s="204"/>
      <c r="D29" s="204"/>
      <c r="E29" s="204"/>
      <c r="F29" s="204"/>
      <c r="G29" s="204"/>
      <c r="H29" s="205"/>
      <c r="I29" s="15" t="s">
        <v>25</v>
      </c>
      <c r="K29" s="203" t="s">
        <v>725</v>
      </c>
      <c r="L29" s="204"/>
      <c r="M29" s="204"/>
      <c r="N29" s="204"/>
      <c r="O29" s="204"/>
      <c r="P29" s="204"/>
      <c r="Q29" s="204"/>
      <c r="R29" s="205"/>
      <c r="S29" s="15" t="s">
        <v>353</v>
      </c>
      <c r="U29" s="203" t="s">
        <v>726</v>
      </c>
      <c r="V29" s="204"/>
      <c r="W29" s="204"/>
      <c r="X29" s="204"/>
      <c r="Y29" s="204"/>
      <c r="Z29" s="204"/>
      <c r="AA29" s="204"/>
      <c r="AB29" s="205"/>
      <c r="AC29" s="15" t="s">
        <v>291</v>
      </c>
      <c r="AE29" s="203" t="s">
        <v>727</v>
      </c>
      <c r="AF29" s="204"/>
      <c r="AG29" s="204"/>
      <c r="AH29" s="204"/>
      <c r="AI29" s="204"/>
      <c r="AJ29" s="204"/>
      <c r="AK29" s="204"/>
      <c r="AL29" s="205"/>
      <c r="AM29" s="15" t="s">
        <v>286</v>
      </c>
      <c r="AO29" s="203" t="s">
        <v>728</v>
      </c>
      <c r="AP29" s="204"/>
      <c r="AQ29" s="204"/>
      <c r="AR29" s="204"/>
      <c r="AS29" s="204"/>
      <c r="AT29" s="204"/>
      <c r="AU29" s="204"/>
      <c r="AV29" s="205"/>
      <c r="AW29" s="15" t="s">
        <v>299</v>
      </c>
      <c r="AY29" s="203" t="s">
        <v>729</v>
      </c>
      <c r="AZ29" s="204"/>
      <c r="BA29" s="204"/>
      <c r="BB29" s="204"/>
      <c r="BC29" s="204"/>
      <c r="BD29" s="204"/>
      <c r="BE29" s="204"/>
      <c r="BF29" s="205"/>
      <c r="BG29" s="15" t="s">
        <v>302</v>
      </c>
      <c r="BI29" s="203" t="s">
        <v>730</v>
      </c>
      <c r="BJ29" s="204"/>
      <c r="BK29" s="204"/>
      <c r="BL29" s="204"/>
      <c r="BM29" s="204"/>
      <c r="BN29" s="204"/>
      <c r="BO29" s="204"/>
      <c r="BP29" s="205"/>
      <c r="BQ29" s="15" t="s">
        <v>289</v>
      </c>
      <c r="BS29" s="203" t="s">
        <v>731</v>
      </c>
      <c r="BT29" s="204"/>
      <c r="BU29" s="204"/>
      <c r="BV29" s="204"/>
      <c r="BW29" s="204"/>
      <c r="BX29" s="204"/>
      <c r="BY29" s="204"/>
      <c r="BZ29" s="205"/>
      <c r="CA29" s="15" t="s">
        <v>300</v>
      </c>
      <c r="CC29" s="203" t="s">
        <v>732</v>
      </c>
      <c r="CD29" s="204"/>
      <c r="CE29" s="204"/>
      <c r="CF29" s="204"/>
      <c r="CG29" s="204"/>
      <c r="CH29" s="204"/>
      <c r="CI29" s="204"/>
      <c r="CJ29" s="205"/>
      <c r="CK29" s="15" t="s">
        <v>288</v>
      </c>
      <c r="CM29" s="203" t="s">
        <v>733</v>
      </c>
      <c r="CN29" s="204"/>
      <c r="CO29" s="204"/>
      <c r="CP29" s="204"/>
      <c r="CQ29" s="204"/>
      <c r="CR29" s="204"/>
      <c r="CS29" s="204"/>
      <c r="CT29" s="205"/>
      <c r="CU29" s="15" t="s">
        <v>25</v>
      </c>
      <c r="CW29" s="203" t="s">
        <v>734</v>
      </c>
      <c r="CX29" s="204"/>
      <c r="CY29" s="204"/>
      <c r="CZ29" s="204"/>
      <c r="DA29" s="204"/>
      <c r="DB29" s="204"/>
      <c r="DC29" s="204"/>
      <c r="DD29" s="205"/>
      <c r="DE29" s="15" t="s">
        <v>25</v>
      </c>
      <c r="DG29" s="203" t="s">
        <v>735</v>
      </c>
      <c r="DH29" s="204"/>
      <c r="DI29" s="204"/>
      <c r="DJ29" s="204"/>
      <c r="DK29" s="204"/>
      <c r="DL29" s="204"/>
      <c r="DM29" s="204"/>
      <c r="DN29" s="205"/>
      <c r="DO29" s="15" t="s">
        <v>316</v>
      </c>
      <c r="DQ29" s="203" t="s">
        <v>736</v>
      </c>
      <c r="DR29" s="204"/>
      <c r="DS29" s="204"/>
      <c r="DT29" s="204"/>
      <c r="DU29" s="204"/>
      <c r="DV29" s="204"/>
      <c r="DW29" s="204"/>
      <c r="DX29" s="205"/>
      <c r="DY29" s="15" t="s">
        <v>420</v>
      </c>
      <c r="EA29" s="203" t="s">
        <v>737</v>
      </c>
      <c r="EB29" s="204"/>
      <c r="EC29" s="204"/>
      <c r="ED29" s="204"/>
      <c r="EE29" s="204"/>
      <c r="EF29" s="204"/>
      <c r="EG29" s="204"/>
      <c r="EH29" s="205"/>
      <c r="EI29" s="15" t="s">
        <v>291</v>
      </c>
      <c r="EK29" s="203" t="s">
        <v>738</v>
      </c>
      <c r="EL29" s="204"/>
      <c r="EM29" s="204"/>
      <c r="EN29" s="204"/>
      <c r="EO29" s="204"/>
      <c r="EP29" s="204"/>
      <c r="EQ29" s="204"/>
      <c r="ER29" s="205"/>
      <c r="ES29" s="15" t="s">
        <v>299</v>
      </c>
      <c r="EU29" s="203" t="s">
        <v>739</v>
      </c>
      <c r="EV29" s="204"/>
      <c r="EW29" s="204"/>
      <c r="EX29" s="204"/>
      <c r="EY29" s="204"/>
      <c r="EZ29" s="204"/>
      <c r="FA29" s="204"/>
      <c r="FB29" s="205"/>
      <c r="FC29" s="15" t="s">
        <v>289</v>
      </c>
      <c r="FE29" s="203" t="s">
        <v>740</v>
      </c>
      <c r="FF29" s="204"/>
      <c r="FG29" s="204"/>
      <c r="FH29" s="204"/>
      <c r="FI29" s="204"/>
      <c r="FJ29" s="204"/>
      <c r="FK29" s="204"/>
      <c r="FL29" s="205"/>
      <c r="FM29" s="15" t="s">
        <v>293</v>
      </c>
      <c r="FO29" s="203" t="s">
        <v>741</v>
      </c>
      <c r="FP29" s="204"/>
      <c r="FQ29" s="204"/>
      <c r="FR29" s="204"/>
      <c r="FS29" s="204"/>
      <c r="FT29" s="204"/>
      <c r="FU29" s="204"/>
      <c r="FV29" s="205"/>
      <c r="FW29" s="15" t="s">
        <v>25</v>
      </c>
      <c r="FY29" s="203" t="s">
        <v>742</v>
      </c>
      <c r="FZ29" s="204"/>
      <c r="GA29" s="204"/>
      <c r="GB29" s="204"/>
      <c r="GC29" s="204"/>
      <c r="GD29" s="204"/>
      <c r="GE29" s="204"/>
      <c r="GF29" s="205"/>
      <c r="GG29" s="15" t="s">
        <v>291</v>
      </c>
    </row>
    <row r="30" spans="1:189" ht="15" customHeight="1">
      <c r="A30" s="197"/>
      <c r="B30" s="198"/>
      <c r="C30" s="198"/>
      <c r="D30" s="198"/>
      <c r="E30" s="198"/>
      <c r="F30" s="198"/>
      <c r="G30" s="198"/>
      <c r="H30" s="198"/>
      <c r="I30" s="199"/>
      <c r="K30" s="197" t="s">
        <v>743</v>
      </c>
      <c r="L30" s="198"/>
      <c r="M30" s="198"/>
      <c r="N30" s="198"/>
      <c r="O30" s="198"/>
      <c r="P30" s="198"/>
      <c r="Q30" s="198"/>
      <c r="R30" s="198"/>
      <c r="S30" s="199"/>
      <c r="U30" s="197" t="s">
        <v>744</v>
      </c>
      <c r="V30" s="198"/>
      <c r="W30" s="198"/>
      <c r="X30" s="198"/>
      <c r="Y30" s="198"/>
      <c r="Z30" s="198"/>
      <c r="AA30" s="198"/>
      <c r="AB30" s="198"/>
      <c r="AC30" s="199"/>
      <c r="AE30" s="197" t="s">
        <v>745</v>
      </c>
      <c r="AF30" s="198"/>
      <c r="AG30" s="198"/>
      <c r="AH30" s="198"/>
      <c r="AI30" s="198"/>
      <c r="AJ30" s="198"/>
      <c r="AK30" s="198"/>
      <c r="AL30" s="198"/>
      <c r="AM30" s="199"/>
      <c r="AO30" s="197" t="s">
        <v>746</v>
      </c>
      <c r="AP30" s="198"/>
      <c r="AQ30" s="198"/>
      <c r="AR30" s="198"/>
      <c r="AS30" s="198"/>
      <c r="AT30" s="198"/>
      <c r="AU30" s="198"/>
      <c r="AV30" s="198"/>
      <c r="AW30" s="199"/>
      <c r="AY30" s="197" t="s">
        <v>747</v>
      </c>
      <c r="AZ30" s="198"/>
      <c r="BA30" s="198"/>
      <c r="BB30" s="198"/>
      <c r="BC30" s="198"/>
      <c r="BD30" s="198"/>
      <c r="BE30" s="198"/>
      <c r="BF30" s="198"/>
      <c r="BG30" s="199"/>
      <c r="BI30" s="197" t="s">
        <v>362</v>
      </c>
      <c r="BJ30" s="198"/>
      <c r="BK30" s="198"/>
      <c r="BL30" s="198"/>
      <c r="BM30" s="198"/>
      <c r="BN30" s="198"/>
      <c r="BO30" s="198"/>
      <c r="BP30" s="198"/>
      <c r="BQ30" s="199"/>
      <c r="BS30" s="197" t="s">
        <v>748</v>
      </c>
      <c r="BT30" s="198"/>
      <c r="BU30" s="198"/>
      <c r="BV30" s="198"/>
      <c r="BW30" s="198"/>
      <c r="BX30" s="198"/>
      <c r="BY30" s="198"/>
      <c r="BZ30" s="198"/>
      <c r="CA30" s="199"/>
      <c r="CC30" s="197" t="s">
        <v>749</v>
      </c>
      <c r="CD30" s="198"/>
      <c r="CE30" s="198"/>
      <c r="CF30" s="198"/>
      <c r="CG30" s="198"/>
      <c r="CH30" s="198"/>
      <c r="CI30" s="198"/>
      <c r="CJ30" s="198"/>
      <c r="CK30" s="199"/>
      <c r="CM30" s="197"/>
      <c r="CN30" s="198"/>
      <c r="CO30" s="198"/>
      <c r="CP30" s="198"/>
      <c r="CQ30" s="198"/>
      <c r="CR30" s="198"/>
      <c r="CS30" s="198"/>
      <c r="CT30" s="198"/>
      <c r="CU30" s="199"/>
      <c r="CW30" s="197"/>
      <c r="CX30" s="198"/>
      <c r="CY30" s="198"/>
      <c r="CZ30" s="198"/>
      <c r="DA30" s="198"/>
      <c r="DB30" s="198"/>
      <c r="DC30" s="198"/>
      <c r="DD30" s="198"/>
      <c r="DE30" s="199"/>
      <c r="DG30" s="197" t="s">
        <v>750</v>
      </c>
      <c r="DH30" s="198"/>
      <c r="DI30" s="198"/>
      <c r="DJ30" s="198"/>
      <c r="DK30" s="198"/>
      <c r="DL30" s="198"/>
      <c r="DM30" s="198"/>
      <c r="DN30" s="198"/>
      <c r="DO30" s="199"/>
      <c r="DQ30" s="197" t="s">
        <v>751</v>
      </c>
      <c r="DR30" s="198"/>
      <c r="DS30" s="198"/>
      <c r="DT30" s="198"/>
      <c r="DU30" s="198"/>
      <c r="DV30" s="198"/>
      <c r="DW30" s="198"/>
      <c r="DX30" s="198"/>
      <c r="DY30" s="199"/>
      <c r="EA30" s="197" t="s">
        <v>752</v>
      </c>
      <c r="EB30" s="198"/>
      <c r="EC30" s="198"/>
      <c r="ED30" s="198"/>
      <c r="EE30" s="198"/>
      <c r="EF30" s="198"/>
      <c r="EG30" s="198"/>
      <c r="EH30" s="198"/>
      <c r="EI30" s="199"/>
      <c r="EK30" s="197" t="s">
        <v>753</v>
      </c>
      <c r="EL30" s="198"/>
      <c r="EM30" s="198"/>
      <c r="EN30" s="198"/>
      <c r="EO30" s="198"/>
      <c r="EP30" s="198"/>
      <c r="EQ30" s="198"/>
      <c r="ER30" s="198"/>
      <c r="ES30" s="199"/>
      <c r="EU30" s="197" t="s">
        <v>447</v>
      </c>
      <c r="EV30" s="198"/>
      <c r="EW30" s="198"/>
      <c r="EX30" s="198"/>
      <c r="EY30" s="198"/>
      <c r="EZ30" s="198"/>
      <c r="FA30" s="198"/>
      <c r="FB30" s="198"/>
      <c r="FC30" s="199"/>
      <c r="FE30" s="197" t="s">
        <v>366</v>
      </c>
      <c r="FF30" s="198"/>
      <c r="FG30" s="198"/>
      <c r="FH30" s="198"/>
      <c r="FI30" s="198"/>
      <c r="FJ30" s="198"/>
      <c r="FK30" s="198"/>
      <c r="FL30" s="198"/>
      <c r="FM30" s="199"/>
      <c r="FO30" s="197"/>
      <c r="FP30" s="198"/>
      <c r="FQ30" s="198"/>
      <c r="FR30" s="198"/>
      <c r="FS30" s="198"/>
      <c r="FT30" s="198"/>
      <c r="FU30" s="198"/>
      <c r="FV30" s="198"/>
      <c r="FW30" s="199"/>
      <c r="FY30" s="197" t="s">
        <v>754</v>
      </c>
      <c r="FZ30" s="198"/>
      <c r="GA30" s="198"/>
      <c r="GB30" s="198"/>
      <c r="GC30" s="198"/>
      <c r="GD30" s="198"/>
      <c r="GE30" s="198"/>
      <c r="GF30" s="198"/>
      <c r="GG30" s="199"/>
    </row>
    <row r="31" spans="1:189" ht="15">
      <c r="A31" s="200"/>
      <c r="B31" s="201"/>
      <c r="C31" s="201"/>
      <c r="D31" s="201"/>
      <c r="E31" s="201"/>
      <c r="F31" s="201"/>
      <c r="G31" s="201"/>
      <c r="H31" s="201"/>
      <c r="I31" s="202"/>
      <c r="K31" s="200"/>
      <c r="L31" s="201"/>
      <c r="M31" s="201"/>
      <c r="N31" s="201"/>
      <c r="O31" s="201"/>
      <c r="P31" s="201"/>
      <c r="Q31" s="201"/>
      <c r="R31" s="201"/>
      <c r="S31" s="202"/>
      <c r="U31" s="200"/>
      <c r="V31" s="201"/>
      <c r="W31" s="201"/>
      <c r="X31" s="201"/>
      <c r="Y31" s="201"/>
      <c r="Z31" s="201"/>
      <c r="AA31" s="201"/>
      <c r="AB31" s="201"/>
      <c r="AC31" s="202"/>
      <c r="AE31" s="200"/>
      <c r="AF31" s="201"/>
      <c r="AG31" s="201"/>
      <c r="AH31" s="201"/>
      <c r="AI31" s="201"/>
      <c r="AJ31" s="201"/>
      <c r="AK31" s="201"/>
      <c r="AL31" s="201"/>
      <c r="AM31" s="202"/>
      <c r="AO31" s="200"/>
      <c r="AP31" s="201"/>
      <c r="AQ31" s="201"/>
      <c r="AR31" s="201"/>
      <c r="AS31" s="201"/>
      <c r="AT31" s="201"/>
      <c r="AU31" s="201"/>
      <c r="AV31" s="201"/>
      <c r="AW31" s="202"/>
      <c r="AY31" s="200"/>
      <c r="AZ31" s="201"/>
      <c r="BA31" s="201"/>
      <c r="BB31" s="201"/>
      <c r="BC31" s="201"/>
      <c r="BD31" s="201"/>
      <c r="BE31" s="201"/>
      <c r="BF31" s="201"/>
      <c r="BG31" s="202"/>
      <c r="BI31" s="200"/>
      <c r="BJ31" s="201"/>
      <c r="BK31" s="201"/>
      <c r="BL31" s="201"/>
      <c r="BM31" s="201"/>
      <c r="BN31" s="201"/>
      <c r="BO31" s="201"/>
      <c r="BP31" s="201"/>
      <c r="BQ31" s="202"/>
      <c r="BS31" s="200"/>
      <c r="BT31" s="201"/>
      <c r="BU31" s="201"/>
      <c r="BV31" s="201"/>
      <c r="BW31" s="201"/>
      <c r="BX31" s="201"/>
      <c r="BY31" s="201"/>
      <c r="BZ31" s="201"/>
      <c r="CA31" s="202"/>
      <c r="CC31" s="200"/>
      <c r="CD31" s="201"/>
      <c r="CE31" s="201"/>
      <c r="CF31" s="201"/>
      <c r="CG31" s="201"/>
      <c r="CH31" s="201"/>
      <c r="CI31" s="201"/>
      <c r="CJ31" s="201"/>
      <c r="CK31" s="202"/>
      <c r="CM31" s="200"/>
      <c r="CN31" s="201"/>
      <c r="CO31" s="201"/>
      <c r="CP31" s="201"/>
      <c r="CQ31" s="201"/>
      <c r="CR31" s="201"/>
      <c r="CS31" s="201"/>
      <c r="CT31" s="201"/>
      <c r="CU31" s="202"/>
      <c r="CW31" s="200"/>
      <c r="CX31" s="201"/>
      <c r="CY31" s="201"/>
      <c r="CZ31" s="201"/>
      <c r="DA31" s="201"/>
      <c r="DB31" s="201"/>
      <c r="DC31" s="201"/>
      <c r="DD31" s="201"/>
      <c r="DE31" s="202"/>
      <c r="DG31" s="200"/>
      <c r="DH31" s="201"/>
      <c r="DI31" s="201"/>
      <c r="DJ31" s="201"/>
      <c r="DK31" s="201"/>
      <c r="DL31" s="201"/>
      <c r="DM31" s="201"/>
      <c r="DN31" s="201"/>
      <c r="DO31" s="202"/>
      <c r="DQ31" s="200"/>
      <c r="DR31" s="201"/>
      <c r="DS31" s="201"/>
      <c r="DT31" s="201"/>
      <c r="DU31" s="201"/>
      <c r="DV31" s="201"/>
      <c r="DW31" s="201"/>
      <c r="DX31" s="201"/>
      <c r="DY31" s="202"/>
      <c r="EA31" s="200"/>
      <c r="EB31" s="201"/>
      <c r="EC31" s="201"/>
      <c r="ED31" s="201"/>
      <c r="EE31" s="201"/>
      <c r="EF31" s="201"/>
      <c r="EG31" s="201"/>
      <c r="EH31" s="201"/>
      <c r="EI31" s="202"/>
      <c r="EK31" s="200"/>
      <c r="EL31" s="201"/>
      <c r="EM31" s="201"/>
      <c r="EN31" s="201"/>
      <c r="EO31" s="201"/>
      <c r="EP31" s="201"/>
      <c r="EQ31" s="201"/>
      <c r="ER31" s="201"/>
      <c r="ES31" s="202"/>
      <c r="EU31" s="200"/>
      <c r="EV31" s="201"/>
      <c r="EW31" s="201"/>
      <c r="EX31" s="201"/>
      <c r="EY31" s="201"/>
      <c r="EZ31" s="201"/>
      <c r="FA31" s="201"/>
      <c r="FB31" s="201"/>
      <c r="FC31" s="202"/>
      <c r="FE31" s="200"/>
      <c r="FF31" s="201"/>
      <c r="FG31" s="201"/>
      <c r="FH31" s="201"/>
      <c r="FI31" s="201"/>
      <c r="FJ31" s="201"/>
      <c r="FK31" s="201"/>
      <c r="FL31" s="201"/>
      <c r="FM31" s="202"/>
      <c r="FO31" s="200"/>
      <c r="FP31" s="201"/>
      <c r="FQ31" s="201"/>
      <c r="FR31" s="201"/>
      <c r="FS31" s="201"/>
      <c r="FT31" s="201"/>
      <c r="FU31" s="201"/>
      <c r="FV31" s="201"/>
      <c r="FW31" s="202"/>
      <c r="FY31" s="200"/>
      <c r="FZ31" s="201"/>
      <c r="GA31" s="201"/>
      <c r="GB31" s="201"/>
      <c r="GC31" s="201"/>
      <c r="GD31" s="201"/>
      <c r="GE31" s="201"/>
      <c r="GF31" s="201"/>
      <c r="GG31" s="202"/>
    </row>
    <row r="32" ht="15"/>
    <row r="33" spans="1:189" ht="15">
      <c r="A33" s="206"/>
      <c r="B33" s="206"/>
      <c r="C33" s="206"/>
      <c r="D33" s="206"/>
      <c r="E33" s="206"/>
      <c r="F33" s="206"/>
      <c r="G33" s="206"/>
      <c r="H33" s="206"/>
      <c r="I33" s="206"/>
      <c r="K33" s="206"/>
      <c r="L33" s="206"/>
      <c r="M33" s="206"/>
      <c r="N33" s="206"/>
      <c r="O33" s="206"/>
      <c r="P33" s="206"/>
      <c r="Q33" s="206"/>
      <c r="R33" s="206"/>
      <c r="S33" s="206"/>
      <c r="U33" s="206"/>
      <c r="V33" s="206"/>
      <c r="W33" s="206"/>
      <c r="X33" s="206"/>
      <c r="Y33" s="206"/>
      <c r="Z33" s="206"/>
      <c r="AA33" s="206"/>
      <c r="AB33" s="206"/>
      <c r="AC33" s="206"/>
      <c r="AE33" s="206"/>
      <c r="AF33" s="206"/>
      <c r="AG33" s="206"/>
      <c r="AH33" s="206"/>
      <c r="AI33" s="206"/>
      <c r="AJ33" s="206"/>
      <c r="AK33" s="206"/>
      <c r="AL33" s="206"/>
      <c r="AM33" s="206"/>
      <c r="AO33" s="206"/>
      <c r="AP33" s="206"/>
      <c r="AQ33" s="206"/>
      <c r="AR33" s="206"/>
      <c r="AS33" s="206"/>
      <c r="AT33" s="206"/>
      <c r="AU33" s="206"/>
      <c r="AV33" s="206"/>
      <c r="AW33" s="206"/>
      <c r="AY33" s="206"/>
      <c r="AZ33" s="206"/>
      <c r="BA33" s="206"/>
      <c r="BB33" s="206"/>
      <c r="BC33" s="206"/>
      <c r="BD33" s="206"/>
      <c r="BE33" s="206"/>
      <c r="BF33" s="206"/>
      <c r="BG33" s="206"/>
      <c r="BI33" s="206"/>
      <c r="BJ33" s="206"/>
      <c r="BK33" s="206"/>
      <c r="BL33" s="206"/>
      <c r="BM33" s="206"/>
      <c r="BN33" s="206"/>
      <c r="BO33" s="206"/>
      <c r="BP33" s="206"/>
      <c r="BQ33" s="206"/>
      <c r="BS33" s="206"/>
      <c r="BT33" s="206"/>
      <c r="BU33" s="206"/>
      <c r="BV33" s="206"/>
      <c r="BW33" s="206"/>
      <c r="BX33" s="206"/>
      <c r="BY33" s="206"/>
      <c r="BZ33" s="206"/>
      <c r="CA33" s="206"/>
      <c r="CC33" s="206"/>
      <c r="CD33" s="206"/>
      <c r="CE33" s="206"/>
      <c r="CF33" s="206"/>
      <c r="CG33" s="206"/>
      <c r="CH33" s="206"/>
      <c r="CI33" s="206"/>
      <c r="CJ33" s="206"/>
      <c r="CK33" s="206"/>
      <c r="CM33" s="206"/>
      <c r="CN33" s="206"/>
      <c r="CO33" s="206"/>
      <c r="CP33" s="206"/>
      <c r="CQ33" s="206"/>
      <c r="CR33" s="206"/>
      <c r="CS33" s="206"/>
      <c r="CT33" s="206"/>
      <c r="CU33" s="206"/>
      <c r="CW33" s="206"/>
      <c r="CX33" s="206"/>
      <c r="CY33" s="206"/>
      <c r="CZ33" s="206"/>
      <c r="DA33" s="206"/>
      <c r="DB33" s="206"/>
      <c r="DC33" s="206"/>
      <c r="DD33" s="206"/>
      <c r="DE33" s="206"/>
      <c r="DG33" s="206"/>
      <c r="DH33" s="206"/>
      <c r="DI33" s="206"/>
      <c r="DJ33" s="206"/>
      <c r="DK33" s="206"/>
      <c r="DL33" s="206"/>
      <c r="DM33" s="206"/>
      <c r="DN33" s="206"/>
      <c r="DO33" s="206"/>
      <c r="DQ33" s="206"/>
      <c r="DR33" s="206"/>
      <c r="DS33" s="206"/>
      <c r="DT33" s="206"/>
      <c r="DU33" s="206"/>
      <c r="DV33" s="206"/>
      <c r="DW33" s="206"/>
      <c r="DX33" s="206"/>
      <c r="DY33" s="206"/>
      <c r="EA33" s="206"/>
      <c r="EB33" s="206"/>
      <c r="EC33" s="206"/>
      <c r="ED33" s="206"/>
      <c r="EE33" s="206"/>
      <c r="EF33" s="206"/>
      <c r="EG33" s="206"/>
      <c r="EH33" s="206"/>
      <c r="EI33" s="206"/>
      <c r="EK33" s="206"/>
      <c r="EL33" s="206"/>
      <c r="EM33" s="206"/>
      <c r="EN33" s="206"/>
      <c r="EO33" s="206"/>
      <c r="EP33" s="206"/>
      <c r="EQ33" s="206"/>
      <c r="ER33" s="206"/>
      <c r="ES33" s="206"/>
      <c r="EU33" s="206"/>
      <c r="EV33" s="206"/>
      <c r="EW33" s="206"/>
      <c r="EX33" s="206"/>
      <c r="EY33" s="206"/>
      <c r="EZ33" s="206"/>
      <c r="FA33" s="206"/>
      <c r="FB33" s="206"/>
      <c r="FC33" s="206"/>
      <c r="FE33" s="206"/>
      <c r="FF33" s="206"/>
      <c r="FG33" s="206"/>
      <c r="FH33" s="206"/>
      <c r="FI33" s="206"/>
      <c r="FJ33" s="206"/>
      <c r="FK33" s="206"/>
      <c r="FL33" s="206"/>
      <c r="FM33" s="206"/>
      <c r="FO33" s="206"/>
      <c r="FP33" s="206"/>
      <c r="FQ33" s="206"/>
      <c r="FR33" s="206"/>
      <c r="FS33" s="206"/>
      <c r="FT33" s="206"/>
      <c r="FU33" s="206"/>
      <c r="FV33" s="206"/>
      <c r="FW33" s="206"/>
      <c r="FY33" s="206"/>
      <c r="FZ33" s="206"/>
      <c r="GA33" s="206"/>
      <c r="GB33" s="206"/>
      <c r="GC33" s="206"/>
      <c r="GD33" s="206"/>
      <c r="GE33" s="206"/>
      <c r="GF33" s="206"/>
      <c r="GG33" s="206"/>
    </row>
    <row r="34" spans="1:189" s="53" customFormat="1" ht="16.5">
      <c r="A34" s="203" t="s">
        <v>755</v>
      </c>
      <c r="B34" s="204"/>
      <c r="C34" s="204"/>
      <c r="D34" s="204"/>
      <c r="E34" s="204"/>
      <c r="F34" s="204"/>
      <c r="G34" s="204"/>
      <c r="H34" s="205"/>
      <c r="I34" s="15" t="s">
        <v>292</v>
      </c>
      <c r="J34" s="3"/>
      <c r="K34" s="203" t="s">
        <v>756</v>
      </c>
      <c r="L34" s="204"/>
      <c r="M34" s="204"/>
      <c r="N34" s="204"/>
      <c r="O34" s="204"/>
      <c r="P34" s="204"/>
      <c r="Q34" s="204"/>
      <c r="R34" s="205"/>
      <c r="S34" s="15" t="s">
        <v>286</v>
      </c>
      <c r="T34" s="3"/>
      <c r="U34" s="203" t="s">
        <v>757</v>
      </c>
      <c r="V34" s="204"/>
      <c r="W34" s="204"/>
      <c r="X34" s="204"/>
      <c r="Y34" s="204"/>
      <c r="Z34" s="204"/>
      <c r="AA34" s="204"/>
      <c r="AB34" s="205"/>
      <c r="AC34" s="15" t="s">
        <v>358</v>
      </c>
      <c r="AD34" s="3"/>
      <c r="AE34" s="203" t="s">
        <v>758</v>
      </c>
      <c r="AF34" s="204"/>
      <c r="AG34" s="204"/>
      <c r="AH34" s="204"/>
      <c r="AI34" s="204"/>
      <c r="AJ34" s="204"/>
      <c r="AK34" s="204"/>
      <c r="AL34" s="205"/>
      <c r="AM34" s="15" t="s">
        <v>289</v>
      </c>
      <c r="AN34" s="3"/>
      <c r="AO34" s="203" t="s">
        <v>759</v>
      </c>
      <c r="AP34" s="204"/>
      <c r="AQ34" s="204"/>
      <c r="AR34" s="204"/>
      <c r="AS34" s="204"/>
      <c r="AT34" s="204"/>
      <c r="AU34" s="204"/>
      <c r="AV34" s="205"/>
      <c r="AW34" s="15" t="s">
        <v>353</v>
      </c>
      <c r="AX34" s="3"/>
      <c r="AY34" s="203" t="s">
        <v>760</v>
      </c>
      <c r="AZ34" s="204"/>
      <c r="BA34" s="204"/>
      <c r="BB34" s="204"/>
      <c r="BC34" s="204"/>
      <c r="BD34" s="204"/>
      <c r="BE34" s="204"/>
      <c r="BF34" s="205"/>
      <c r="BG34" s="15" t="s">
        <v>316</v>
      </c>
      <c r="BH34" s="3"/>
      <c r="BI34" s="203" t="s">
        <v>761</v>
      </c>
      <c r="BJ34" s="204"/>
      <c r="BK34" s="204"/>
      <c r="BL34" s="204"/>
      <c r="BM34" s="204"/>
      <c r="BN34" s="204"/>
      <c r="BO34" s="204"/>
      <c r="BP34" s="205"/>
      <c r="BQ34" s="15" t="s">
        <v>289</v>
      </c>
      <c r="BR34" s="3"/>
      <c r="BS34" s="203" t="s">
        <v>762</v>
      </c>
      <c r="BT34" s="204"/>
      <c r="BU34" s="204"/>
      <c r="BV34" s="204"/>
      <c r="BW34" s="204"/>
      <c r="BX34" s="204"/>
      <c r="BY34" s="204"/>
      <c r="BZ34" s="205"/>
      <c r="CA34" s="15" t="s">
        <v>299</v>
      </c>
      <c r="CB34" s="3"/>
      <c r="CC34" s="203" t="s">
        <v>763</v>
      </c>
      <c r="CD34" s="204"/>
      <c r="CE34" s="204"/>
      <c r="CF34" s="204"/>
      <c r="CG34" s="204"/>
      <c r="CH34" s="204"/>
      <c r="CI34" s="204"/>
      <c r="CJ34" s="205"/>
      <c r="CK34" s="15" t="s">
        <v>299</v>
      </c>
      <c r="CL34" s="3"/>
      <c r="CM34" s="203" t="s">
        <v>764</v>
      </c>
      <c r="CN34" s="204"/>
      <c r="CO34" s="204"/>
      <c r="CP34" s="204"/>
      <c r="CQ34" s="204"/>
      <c r="CR34" s="204"/>
      <c r="CS34" s="204"/>
      <c r="CT34" s="205"/>
      <c r="CU34" s="15" t="s">
        <v>288</v>
      </c>
      <c r="CV34" s="3"/>
      <c r="CW34" s="203" t="s">
        <v>765</v>
      </c>
      <c r="CX34" s="204"/>
      <c r="CY34" s="204"/>
      <c r="CZ34" s="204"/>
      <c r="DA34" s="204"/>
      <c r="DB34" s="204"/>
      <c r="DC34" s="204"/>
      <c r="DD34" s="205"/>
      <c r="DE34" s="15" t="s">
        <v>293</v>
      </c>
      <c r="DF34" s="3"/>
      <c r="DG34" s="203" t="s">
        <v>766</v>
      </c>
      <c r="DH34" s="204"/>
      <c r="DI34" s="204"/>
      <c r="DJ34" s="204"/>
      <c r="DK34" s="204"/>
      <c r="DL34" s="204"/>
      <c r="DM34" s="204"/>
      <c r="DN34" s="205"/>
      <c r="DO34" s="15" t="s">
        <v>291</v>
      </c>
      <c r="DP34" s="3"/>
      <c r="DQ34" s="203" t="s">
        <v>767</v>
      </c>
      <c r="DR34" s="204"/>
      <c r="DS34" s="204"/>
      <c r="DT34" s="204"/>
      <c r="DU34" s="204"/>
      <c r="DV34" s="204"/>
      <c r="DW34" s="204"/>
      <c r="DX34" s="205"/>
      <c r="DY34" s="15" t="s">
        <v>291</v>
      </c>
      <c r="DZ34" s="3"/>
      <c r="EA34" s="203" t="s">
        <v>768</v>
      </c>
      <c r="EB34" s="204"/>
      <c r="EC34" s="204"/>
      <c r="ED34" s="204"/>
      <c r="EE34" s="204"/>
      <c r="EF34" s="204"/>
      <c r="EG34" s="204"/>
      <c r="EH34" s="205"/>
      <c r="EI34" s="15" t="s">
        <v>316</v>
      </c>
      <c r="EJ34" s="3"/>
      <c r="EK34" s="203" t="s">
        <v>769</v>
      </c>
      <c r="EL34" s="204"/>
      <c r="EM34" s="204"/>
      <c r="EN34" s="204"/>
      <c r="EO34" s="204"/>
      <c r="EP34" s="204"/>
      <c r="EQ34" s="204"/>
      <c r="ER34" s="205"/>
      <c r="ES34" s="15" t="s">
        <v>302</v>
      </c>
      <c r="ET34" s="3"/>
      <c r="EU34" s="203" t="s">
        <v>770</v>
      </c>
      <c r="EV34" s="204"/>
      <c r="EW34" s="204"/>
      <c r="EX34" s="204"/>
      <c r="EY34" s="204"/>
      <c r="EZ34" s="204"/>
      <c r="FA34" s="204"/>
      <c r="FB34" s="205"/>
      <c r="FC34" s="15" t="s">
        <v>294</v>
      </c>
      <c r="FD34" s="3"/>
      <c r="FE34" s="203" t="s">
        <v>771</v>
      </c>
      <c r="FF34" s="204"/>
      <c r="FG34" s="204"/>
      <c r="FH34" s="204"/>
      <c r="FI34" s="204"/>
      <c r="FJ34" s="204"/>
      <c r="FK34" s="204"/>
      <c r="FL34" s="205"/>
      <c r="FM34" s="15" t="s">
        <v>294</v>
      </c>
      <c r="FN34" s="3"/>
      <c r="FO34" s="203" t="s">
        <v>772</v>
      </c>
      <c r="FP34" s="204"/>
      <c r="FQ34" s="204"/>
      <c r="FR34" s="204"/>
      <c r="FS34" s="204"/>
      <c r="FT34" s="204"/>
      <c r="FU34" s="204"/>
      <c r="FV34" s="205"/>
      <c r="FW34" s="15" t="s">
        <v>293</v>
      </c>
      <c r="FX34" s="3"/>
      <c r="FY34" s="203" t="s">
        <v>773</v>
      </c>
      <c r="FZ34" s="204"/>
      <c r="GA34" s="204"/>
      <c r="GB34" s="204"/>
      <c r="GC34" s="204"/>
      <c r="GD34" s="204"/>
      <c r="GE34" s="204"/>
      <c r="GF34" s="205"/>
      <c r="GG34" s="15" t="s">
        <v>286</v>
      </c>
    </row>
    <row r="35" spans="1:189" s="53" customFormat="1" ht="15" customHeight="1">
      <c r="A35" s="197" t="s">
        <v>774</v>
      </c>
      <c r="B35" s="198"/>
      <c r="C35" s="198"/>
      <c r="D35" s="198"/>
      <c r="E35" s="198"/>
      <c r="F35" s="198"/>
      <c r="G35" s="198"/>
      <c r="H35" s="198"/>
      <c r="I35" s="199"/>
      <c r="J35" s="3"/>
      <c r="K35" s="197" t="s">
        <v>775</v>
      </c>
      <c r="L35" s="198"/>
      <c r="M35" s="198"/>
      <c r="N35" s="198"/>
      <c r="O35" s="198"/>
      <c r="P35" s="198"/>
      <c r="Q35" s="198"/>
      <c r="R35" s="198"/>
      <c r="S35" s="199"/>
      <c r="T35" s="3"/>
      <c r="U35" s="197" t="s">
        <v>776</v>
      </c>
      <c r="V35" s="198"/>
      <c r="W35" s="198"/>
      <c r="X35" s="198"/>
      <c r="Y35" s="198"/>
      <c r="Z35" s="198"/>
      <c r="AA35" s="198"/>
      <c r="AB35" s="198"/>
      <c r="AC35" s="199"/>
      <c r="AD35" s="3"/>
      <c r="AE35" s="197" t="s">
        <v>656</v>
      </c>
      <c r="AF35" s="198"/>
      <c r="AG35" s="198"/>
      <c r="AH35" s="198"/>
      <c r="AI35" s="198"/>
      <c r="AJ35" s="198"/>
      <c r="AK35" s="198"/>
      <c r="AL35" s="198"/>
      <c r="AM35" s="199"/>
      <c r="AN35" s="3"/>
      <c r="AO35" s="197" t="s">
        <v>777</v>
      </c>
      <c r="AP35" s="198"/>
      <c r="AQ35" s="198"/>
      <c r="AR35" s="198"/>
      <c r="AS35" s="198"/>
      <c r="AT35" s="198"/>
      <c r="AU35" s="198"/>
      <c r="AV35" s="198"/>
      <c r="AW35" s="199"/>
      <c r="AX35" s="3"/>
      <c r="AY35" s="197" t="s">
        <v>778</v>
      </c>
      <c r="AZ35" s="198"/>
      <c r="BA35" s="198"/>
      <c r="BB35" s="198"/>
      <c r="BC35" s="198"/>
      <c r="BD35" s="198"/>
      <c r="BE35" s="198"/>
      <c r="BF35" s="198"/>
      <c r="BG35" s="199"/>
      <c r="BH35" s="3"/>
      <c r="BI35" s="197" t="s">
        <v>779</v>
      </c>
      <c r="BJ35" s="198"/>
      <c r="BK35" s="198"/>
      <c r="BL35" s="198"/>
      <c r="BM35" s="198"/>
      <c r="BN35" s="198"/>
      <c r="BO35" s="198"/>
      <c r="BP35" s="198"/>
      <c r="BQ35" s="199"/>
      <c r="BR35" s="3"/>
      <c r="BS35" s="197" t="s">
        <v>780</v>
      </c>
      <c r="BT35" s="198"/>
      <c r="BU35" s="198"/>
      <c r="BV35" s="198"/>
      <c r="BW35" s="198"/>
      <c r="BX35" s="198"/>
      <c r="BY35" s="198"/>
      <c r="BZ35" s="198"/>
      <c r="CA35" s="199"/>
      <c r="CB35" s="3"/>
      <c r="CC35" s="197" t="s">
        <v>781</v>
      </c>
      <c r="CD35" s="198"/>
      <c r="CE35" s="198"/>
      <c r="CF35" s="198"/>
      <c r="CG35" s="198"/>
      <c r="CH35" s="198"/>
      <c r="CI35" s="198"/>
      <c r="CJ35" s="198"/>
      <c r="CK35" s="199"/>
      <c r="CL35" s="3"/>
      <c r="CM35" s="197" t="s">
        <v>782</v>
      </c>
      <c r="CN35" s="198"/>
      <c r="CO35" s="198"/>
      <c r="CP35" s="198"/>
      <c r="CQ35" s="198"/>
      <c r="CR35" s="198"/>
      <c r="CS35" s="198"/>
      <c r="CT35" s="198"/>
      <c r="CU35" s="199"/>
      <c r="CV35" s="3"/>
      <c r="CW35" s="197" t="s">
        <v>783</v>
      </c>
      <c r="CX35" s="198"/>
      <c r="CY35" s="198"/>
      <c r="CZ35" s="198"/>
      <c r="DA35" s="198"/>
      <c r="DB35" s="198"/>
      <c r="DC35" s="198"/>
      <c r="DD35" s="198"/>
      <c r="DE35" s="199"/>
      <c r="DF35" s="3"/>
      <c r="DG35" s="197" t="s">
        <v>784</v>
      </c>
      <c r="DH35" s="198"/>
      <c r="DI35" s="198"/>
      <c r="DJ35" s="198"/>
      <c r="DK35" s="198"/>
      <c r="DL35" s="198"/>
      <c r="DM35" s="198"/>
      <c r="DN35" s="198"/>
      <c r="DO35" s="199"/>
      <c r="DP35" s="3"/>
      <c r="DQ35" s="197" t="s">
        <v>785</v>
      </c>
      <c r="DR35" s="198"/>
      <c r="DS35" s="198"/>
      <c r="DT35" s="198"/>
      <c r="DU35" s="198"/>
      <c r="DV35" s="198"/>
      <c r="DW35" s="198"/>
      <c r="DX35" s="198"/>
      <c r="DY35" s="199"/>
      <c r="DZ35" s="3"/>
      <c r="EA35" s="197" t="s">
        <v>786</v>
      </c>
      <c r="EB35" s="198"/>
      <c r="EC35" s="198"/>
      <c r="ED35" s="198"/>
      <c r="EE35" s="198"/>
      <c r="EF35" s="198"/>
      <c r="EG35" s="198"/>
      <c r="EH35" s="198"/>
      <c r="EI35" s="199"/>
      <c r="EJ35" s="3"/>
      <c r="EK35" s="197" t="s">
        <v>787</v>
      </c>
      <c r="EL35" s="198"/>
      <c r="EM35" s="198"/>
      <c r="EN35" s="198"/>
      <c r="EO35" s="198"/>
      <c r="EP35" s="198"/>
      <c r="EQ35" s="198"/>
      <c r="ER35" s="198"/>
      <c r="ES35" s="199"/>
      <c r="ET35" s="3"/>
      <c r="EU35" s="197" t="s">
        <v>788</v>
      </c>
      <c r="EV35" s="198"/>
      <c r="EW35" s="198"/>
      <c r="EX35" s="198"/>
      <c r="EY35" s="198"/>
      <c r="EZ35" s="198"/>
      <c r="FA35" s="198"/>
      <c r="FB35" s="198"/>
      <c r="FC35" s="199"/>
      <c r="FD35" s="3"/>
      <c r="FE35" s="197" t="s">
        <v>789</v>
      </c>
      <c r="FF35" s="198"/>
      <c r="FG35" s="198"/>
      <c r="FH35" s="198"/>
      <c r="FI35" s="198"/>
      <c r="FJ35" s="198"/>
      <c r="FK35" s="198"/>
      <c r="FL35" s="198"/>
      <c r="FM35" s="199"/>
      <c r="FN35" s="3"/>
      <c r="FO35" s="197" t="s">
        <v>790</v>
      </c>
      <c r="FP35" s="198"/>
      <c r="FQ35" s="198"/>
      <c r="FR35" s="198"/>
      <c r="FS35" s="198"/>
      <c r="FT35" s="198"/>
      <c r="FU35" s="198"/>
      <c r="FV35" s="198"/>
      <c r="FW35" s="199"/>
      <c r="FX35" s="3"/>
      <c r="FY35" s="197" t="s">
        <v>791</v>
      </c>
      <c r="FZ35" s="198"/>
      <c r="GA35" s="198"/>
      <c r="GB35" s="198"/>
      <c r="GC35" s="198"/>
      <c r="GD35" s="198"/>
      <c r="GE35" s="198"/>
      <c r="GF35" s="198"/>
      <c r="GG35" s="199"/>
    </row>
    <row r="36" spans="1:189" s="53" customFormat="1" ht="15">
      <c r="A36" s="200"/>
      <c r="B36" s="201"/>
      <c r="C36" s="201"/>
      <c r="D36" s="201"/>
      <c r="E36" s="201"/>
      <c r="F36" s="201"/>
      <c r="G36" s="201"/>
      <c r="H36" s="201"/>
      <c r="I36" s="202"/>
      <c r="J36" s="3"/>
      <c r="K36" s="200"/>
      <c r="L36" s="201"/>
      <c r="M36" s="201"/>
      <c r="N36" s="201"/>
      <c r="O36" s="201"/>
      <c r="P36" s="201"/>
      <c r="Q36" s="201"/>
      <c r="R36" s="201"/>
      <c r="S36" s="202"/>
      <c r="T36" s="3"/>
      <c r="U36" s="200"/>
      <c r="V36" s="201"/>
      <c r="W36" s="201"/>
      <c r="X36" s="201"/>
      <c r="Y36" s="201"/>
      <c r="Z36" s="201"/>
      <c r="AA36" s="201"/>
      <c r="AB36" s="201"/>
      <c r="AC36" s="202"/>
      <c r="AD36" s="3"/>
      <c r="AE36" s="200"/>
      <c r="AF36" s="201"/>
      <c r="AG36" s="201"/>
      <c r="AH36" s="201"/>
      <c r="AI36" s="201"/>
      <c r="AJ36" s="201"/>
      <c r="AK36" s="201"/>
      <c r="AL36" s="201"/>
      <c r="AM36" s="202"/>
      <c r="AN36" s="3"/>
      <c r="AO36" s="200"/>
      <c r="AP36" s="201"/>
      <c r="AQ36" s="201"/>
      <c r="AR36" s="201"/>
      <c r="AS36" s="201"/>
      <c r="AT36" s="201"/>
      <c r="AU36" s="201"/>
      <c r="AV36" s="201"/>
      <c r="AW36" s="202"/>
      <c r="AX36" s="3"/>
      <c r="AY36" s="200"/>
      <c r="AZ36" s="201"/>
      <c r="BA36" s="201"/>
      <c r="BB36" s="201"/>
      <c r="BC36" s="201"/>
      <c r="BD36" s="201"/>
      <c r="BE36" s="201"/>
      <c r="BF36" s="201"/>
      <c r="BG36" s="202"/>
      <c r="BH36" s="3"/>
      <c r="BI36" s="200"/>
      <c r="BJ36" s="201"/>
      <c r="BK36" s="201"/>
      <c r="BL36" s="201"/>
      <c r="BM36" s="201"/>
      <c r="BN36" s="201"/>
      <c r="BO36" s="201"/>
      <c r="BP36" s="201"/>
      <c r="BQ36" s="202"/>
      <c r="BR36" s="3"/>
      <c r="BS36" s="200"/>
      <c r="BT36" s="201"/>
      <c r="BU36" s="201"/>
      <c r="BV36" s="201"/>
      <c r="BW36" s="201"/>
      <c r="BX36" s="201"/>
      <c r="BY36" s="201"/>
      <c r="BZ36" s="201"/>
      <c r="CA36" s="202"/>
      <c r="CB36" s="3"/>
      <c r="CC36" s="200"/>
      <c r="CD36" s="201"/>
      <c r="CE36" s="201"/>
      <c r="CF36" s="201"/>
      <c r="CG36" s="201"/>
      <c r="CH36" s="201"/>
      <c r="CI36" s="201"/>
      <c r="CJ36" s="201"/>
      <c r="CK36" s="202"/>
      <c r="CL36" s="3"/>
      <c r="CM36" s="200"/>
      <c r="CN36" s="201"/>
      <c r="CO36" s="201"/>
      <c r="CP36" s="201"/>
      <c r="CQ36" s="201"/>
      <c r="CR36" s="201"/>
      <c r="CS36" s="201"/>
      <c r="CT36" s="201"/>
      <c r="CU36" s="202"/>
      <c r="CV36" s="3"/>
      <c r="CW36" s="200"/>
      <c r="CX36" s="201"/>
      <c r="CY36" s="201"/>
      <c r="CZ36" s="201"/>
      <c r="DA36" s="201"/>
      <c r="DB36" s="201"/>
      <c r="DC36" s="201"/>
      <c r="DD36" s="201"/>
      <c r="DE36" s="202"/>
      <c r="DF36" s="3"/>
      <c r="DG36" s="200"/>
      <c r="DH36" s="201"/>
      <c r="DI36" s="201"/>
      <c r="DJ36" s="201"/>
      <c r="DK36" s="201"/>
      <c r="DL36" s="201"/>
      <c r="DM36" s="201"/>
      <c r="DN36" s="201"/>
      <c r="DO36" s="202"/>
      <c r="DP36" s="3"/>
      <c r="DQ36" s="200"/>
      <c r="DR36" s="201"/>
      <c r="DS36" s="201"/>
      <c r="DT36" s="201"/>
      <c r="DU36" s="201"/>
      <c r="DV36" s="201"/>
      <c r="DW36" s="201"/>
      <c r="DX36" s="201"/>
      <c r="DY36" s="202"/>
      <c r="DZ36" s="3"/>
      <c r="EA36" s="200"/>
      <c r="EB36" s="201"/>
      <c r="EC36" s="201"/>
      <c r="ED36" s="201"/>
      <c r="EE36" s="201"/>
      <c r="EF36" s="201"/>
      <c r="EG36" s="201"/>
      <c r="EH36" s="201"/>
      <c r="EI36" s="202"/>
      <c r="EJ36" s="3"/>
      <c r="EK36" s="200"/>
      <c r="EL36" s="201"/>
      <c r="EM36" s="201"/>
      <c r="EN36" s="201"/>
      <c r="EO36" s="201"/>
      <c r="EP36" s="201"/>
      <c r="EQ36" s="201"/>
      <c r="ER36" s="201"/>
      <c r="ES36" s="202"/>
      <c r="ET36" s="3"/>
      <c r="EU36" s="200"/>
      <c r="EV36" s="201"/>
      <c r="EW36" s="201"/>
      <c r="EX36" s="201"/>
      <c r="EY36" s="201"/>
      <c r="EZ36" s="201"/>
      <c r="FA36" s="201"/>
      <c r="FB36" s="201"/>
      <c r="FC36" s="202"/>
      <c r="FD36" s="3"/>
      <c r="FE36" s="200"/>
      <c r="FF36" s="201"/>
      <c r="FG36" s="201"/>
      <c r="FH36" s="201"/>
      <c r="FI36" s="201"/>
      <c r="FJ36" s="201"/>
      <c r="FK36" s="201"/>
      <c r="FL36" s="201"/>
      <c r="FM36" s="202"/>
      <c r="FN36" s="3"/>
      <c r="FO36" s="200"/>
      <c r="FP36" s="201"/>
      <c r="FQ36" s="201"/>
      <c r="FR36" s="201"/>
      <c r="FS36" s="201"/>
      <c r="FT36" s="201"/>
      <c r="FU36" s="201"/>
      <c r="FV36" s="201"/>
      <c r="FW36" s="202"/>
      <c r="FX36" s="3"/>
      <c r="FY36" s="200"/>
      <c r="FZ36" s="201"/>
      <c r="GA36" s="201"/>
      <c r="GB36" s="201"/>
      <c r="GC36" s="201"/>
      <c r="GD36" s="201"/>
      <c r="GE36" s="201"/>
      <c r="GF36" s="201"/>
      <c r="GG36" s="202"/>
    </row>
    <row r="37" spans="1:189" s="53" customFormat="1" ht="16.5">
      <c r="A37" s="203" t="s">
        <v>792</v>
      </c>
      <c r="B37" s="204"/>
      <c r="C37" s="204"/>
      <c r="D37" s="204"/>
      <c r="E37" s="204"/>
      <c r="F37" s="204"/>
      <c r="G37" s="204"/>
      <c r="H37" s="205"/>
      <c r="I37" s="15" t="s">
        <v>293</v>
      </c>
      <c r="J37" s="3"/>
      <c r="K37" s="203" t="s">
        <v>793</v>
      </c>
      <c r="L37" s="204"/>
      <c r="M37" s="204"/>
      <c r="N37" s="204"/>
      <c r="O37" s="204"/>
      <c r="P37" s="204"/>
      <c r="Q37" s="204"/>
      <c r="R37" s="205"/>
      <c r="S37" s="15" t="s">
        <v>288</v>
      </c>
      <c r="T37" s="3"/>
      <c r="U37" s="203" t="s">
        <v>794</v>
      </c>
      <c r="V37" s="204"/>
      <c r="W37" s="204"/>
      <c r="X37" s="204"/>
      <c r="Y37" s="204"/>
      <c r="Z37" s="204"/>
      <c r="AA37" s="204"/>
      <c r="AB37" s="205"/>
      <c r="AC37" s="15" t="s">
        <v>294</v>
      </c>
      <c r="AD37" s="3"/>
      <c r="AE37" s="203" t="s">
        <v>795</v>
      </c>
      <c r="AF37" s="204"/>
      <c r="AG37" s="204"/>
      <c r="AH37" s="204"/>
      <c r="AI37" s="204"/>
      <c r="AJ37" s="204"/>
      <c r="AK37" s="204"/>
      <c r="AL37" s="205"/>
      <c r="AM37" s="15" t="s">
        <v>25</v>
      </c>
      <c r="AN37" s="3"/>
      <c r="AO37" s="203" t="s">
        <v>796</v>
      </c>
      <c r="AP37" s="204"/>
      <c r="AQ37" s="204"/>
      <c r="AR37" s="204"/>
      <c r="AS37" s="204"/>
      <c r="AT37" s="204"/>
      <c r="AU37" s="204"/>
      <c r="AV37" s="205"/>
      <c r="AW37" s="15" t="s">
        <v>292</v>
      </c>
      <c r="AX37" s="3"/>
      <c r="AY37" s="203" t="s">
        <v>797</v>
      </c>
      <c r="AZ37" s="204"/>
      <c r="BA37" s="204"/>
      <c r="BB37" s="204"/>
      <c r="BC37" s="204"/>
      <c r="BD37" s="204"/>
      <c r="BE37" s="204"/>
      <c r="BF37" s="205"/>
      <c r="BG37" s="15" t="s">
        <v>314</v>
      </c>
      <c r="BH37" s="3"/>
      <c r="BI37" s="203" t="s">
        <v>798</v>
      </c>
      <c r="BJ37" s="204"/>
      <c r="BK37" s="204"/>
      <c r="BL37" s="204"/>
      <c r="BM37" s="204"/>
      <c r="BN37" s="204"/>
      <c r="BO37" s="204"/>
      <c r="BP37" s="205"/>
      <c r="BQ37" s="15" t="s">
        <v>299</v>
      </c>
      <c r="BR37" s="3"/>
      <c r="BS37" s="203" t="s">
        <v>799</v>
      </c>
      <c r="BT37" s="204"/>
      <c r="BU37" s="204"/>
      <c r="BV37" s="204"/>
      <c r="BW37" s="204"/>
      <c r="BX37" s="204"/>
      <c r="BY37" s="204"/>
      <c r="BZ37" s="205"/>
      <c r="CA37" s="15" t="s">
        <v>423</v>
      </c>
      <c r="CB37" s="3"/>
      <c r="CC37" s="203" t="s">
        <v>800</v>
      </c>
      <c r="CD37" s="204"/>
      <c r="CE37" s="204"/>
      <c r="CF37" s="204"/>
      <c r="CG37" s="204"/>
      <c r="CH37" s="204"/>
      <c r="CI37" s="204"/>
      <c r="CJ37" s="205"/>
      <c r="CK37" s="15" t="s">
        <v>286</v>
      </c>
      <c r="CL37" s="3"/>
      <c r="CM37" s="203" t="s">
        <v>801</v>
      </c>
      <c r="CN37" s="204"/>
      <c r="CO37" s="204"/>
      <c r="CP37" s="204"/>
      <c r="CQ37" s="204"/>
      <c r="CR37" s="204"/>
      <c r="CS37" s="204"/>
      <c r="CT37" s="205"/>
      <c r="CU37" s="15" t="s">
        <v>291</v>
      </c>
      <c r="CV37" s="3"/>
      <c r="CW37" s="203" t="s">
        <v>802</v>
      </c>
      <c r="CX37" s="204"/>
      <c r="CY37" s="204"/>
      <c r="CZ37" s="204"/>
      <c r="DA37" s="204"/>
      <c r="DB37" s="204"/>
      <c r="DC37" s="204"/>
      <c r="DD37" s="205"/>
      <c r="DE37" s="15" t="s">
        <v>289</v>
      </c>
      <c r="DF37" s="3"/>
      <c r="DG37" s="203" t="s">
        <v>803</v>
      </c>
      <c r="DH37" s="204"/>
      <c r="DI37" s="204"/>
      <c r="DJ37" s="204"/>
      <c r="DK37" s="204"/>
      <c r="DL37" s="204"/>
      <c r="DM37" s="204"/>
      <c r="DN37" s="205"/>
      <c r="DO37" s="15" t="s">
        <v>360</v>
      </c>
      <c r="DP37" s="3"/>
      <c r="DQ37" s="203" t="s">
        <v>804</v>
      </c>
      <c r="DR37" s="204"/>
      <c r="DS37" s="204"/>
      <c r="DT37" s="204"/>
      <c r="DU37" s="204"/>
      <c r="DV37" s="204"/>
      <c r="DW37" s="204"/>
      <c r="DX37" s="205"/>
      <c r="DY37" s="15" t="s">
        <v>299</v>
      </c>
      <c r="DZ37" s="3"/>
      <c r="EA37" s="203" t="s">
        <v>805</v>
      </c>
      <c r="EB37" s="204"/>
      <c r="EC37" s="204"/>
      <c r="ED37" s="204"/>
      <c r="EE37" s="204"/>
      <c r="EF37" s="204"/>
      <c r="EG37" s="204"/>
      <c r="EH37" s="205"/>
      <c r="EI37" s="15" t="s">
        <v>317</v>
      </c>
      <c r="EJ37" s="3"/>
      <c r="EK37" s="203" t="s">
        <v>806</v>
      </c>
      <c r="EL37" s="204"/>
      <c r="EM37" s="204"/>
      <c r="EN37" s="204"/>
      <c r="EO37" s="204"/>
      <c r="EP37" s="204"/>
      <c r="EQ37" s="204"/>
      <c r="ER37" s="205"/>
      <c r="ES37" s="15" t="s">
        <v>289</v>
      </c>
      <c r="ET37" s="3"/>
      <c r="EU37" s="203" t="s">
        <v>807</v>
      </c>
      <c r="EV37" s="204"/>
      <c r="EW37" s="204"/>
      <c r="EX37" s="204"/>
      <c r="EY37" s="204"/>
      <c r="EZ37" s="204"/>
      <c r="FA37" s="204"/>
      <c r="FB37" s="205"/>
      <c r="FC37" s="15" t="s">
        <v>289</v>
      </c>
      <c r="FD37" s="3"/>
      <c r="FE37" s="203" t="s">
        <v>808</v>
      </c>
      <c r="FF37" s="204"/>
      <c r="FG37" s="204"/>
      <c r="FH37" s="204"/>
      <c r="FI37" s="204"/>
      <c r="FJ37" s="204"/>
      <c r="FK37" s="204"/>
      <c r="FL37" s="205"/>
      <c r="FM37" s="15" t="s">
        <v>285</v>
      </c>
      <c r="FN37" s="3"/>
      <c r="FO37" s="203" t="s">
        <v>809</v>
      </c>
      <c r="FP37" s="204"/>
      <c r="FQ37" s="204"/>
      <c r="FR37" s="204"/>
      <c r="FS37" s="204"/>
      <c r="FT37" s="204"/>
      <c r="FU37" s="204"/>
      <c r="FV37" s="205"/>
      <c r="FW37" s="15" t="s">
        <v>286</v>
      </c>
      <c r="FX37" s="3"/>
      <c r="FY37" s="203" t="s">
        <v>810</v>
      </c>
      <c r="FZ37" s="204"/>
      <c r="GA37" s="204"/>
      <c r="GB37" s="204"/>
      <c r="GC37" s="204"/>
      <c r="GD37" s="204"/>
      <c r="GE37" s="204"/>
      <c r="GF37" s="205"/>
      <c r="GG37" s="15" t="s">
        <v>299</v>
      </c>
    </row>
    <row r="38" spans="1:189" s="53" customFormat="1" ht="15" customHeight="1">
      <c r="A38" s="197" t="s">
        <v>811</v>
      </c>
      <c r="B38" s="198"/>
      <c r="C38" s="198"/>
      <c r="D38" s="198"/>
      <c r="E38" s="198"/>
      <c r="F38" s="198"/>
      <c r="G38" s="198"/>
      <c r="H38" s="198"/>
      <c r="I38" s="199"/>
      <c r="J38" s="3"/>
      <c r="K38" s="197" t="s">
        <v>812</v>
      </c>
      <c r="L38" s="198"/>
      <c r="M38" s="198"/>
      <c r="N38" s="198"/>
      <c r="O38" s="198"/>
      <c r="P38" s="198"/>
      <c r="Q38" s="198"/>
      <c r="R38" s="198"/>
      <c r="S38" s="199"/>
      <c r="T38" s="3"/>
      <c r="U38" s="197" t="s">
        <v>813</v>
      </c>
      <c r="V38" s="198"/>
      <c r="W38" s="198"/>
      <c r="X38" s="198"/>
      <c r="Y38" s="198"/>
      <c r="Z38" s="198"/>
      <c r="AA38" s="198"/>
      <c r="AB38" s="198"/>
      <c r="AC38" s="199"/>
      <c r="AD38" s="3"/>
      <c r="AE38" s="197"/>
      <c r="AF38" s="198"/>
      <c r="AG38" s="198"/>
      <c r="AH38" s="198"/>
      <c r="AI38" s="198"/>
      <c r="AJ38" s="198"/>
      <c r="AK38" s="198"/>
      <c r="AL38" s="198"/>
      <c r="AM38" s="199"/>
      <c r="AN38" s="3"/>
      <c r="AO38" s="197" t="s">
        <v>814</v>
      </c>
      <c r="AP38" s="198"/>
      <c r="AQ38" s="198"/>
      <c r="AR38" s="198"/>
      <c r="AS38" s="198"/>
      <c r="AT38" s="198"/>
      <c r="AU38" s="198"/>
      <c r="AV38" s="198"/>
      <c r="AW38" s="199"/>
      <c r="AX38" s="3"/>
      <c r="AY38" s="197" t="s">
        <v>815</v>
      </c>
      <c r="AZ38" s="198"/>
      <c r="BA38" s="198"/>
      <c r="BB38" s="198"/>
      <c r="BC38" s="198"/>
      <c r="BD38" s="198"/>
      <c r="BE38" s="198"/>
      <c r="BF38" s="198"/>
      <c r="BG38" s="199"/>
      <c r="BH38" s="3"/>
      <c r="BI38" s="197" t="s">
        <v>816</v>
      </c>
      <c r="BJ38" s="198"/>
      <c r="BK38" s="198"/>
      <c r="BL38" s="198"/>
      <c r="BM38" s="198"/>
      <c r="BN38" s="198"/>
      <c r="BO38" s="198"/>
      <c r="BP38" s="198"/>
      <c r="BQ38" s="199"/>
      <c r="BR38" s="3"/>
      <c r="BS38" s="197" t="s">
        <v>817</v>
      </c>
      <c r="BT38" s="198"/>
      <c r="BU38" s="198"/>
      <c r="BV38" s="198"/>
      <c r="BW38" s="198"/>
      <c r="BX38" s="198"/>
      <c r="BY38" s="198"/>
      <c r="BZ38" s="198"/>
      <c r="CA38" s="199"/>
      <c r="CB38" s="3"/>
      <c r="CC38" s="197" t="s">
        <v>818</v>
      </c>
      <c r="CD38" s="198"/>
      <c r="CE38" s="198"/>
      <c r="CF38" s="198"/>
      <c r="CG38" s="198"/>
      <c r="CH38" s="198"/>
      <c r="CI38" s="198"/>
      <c r="CJ38" s="198"/>
      <c r="CK38" s="199"/>
      <c r="CL38" s="3"/>
      <c r="CM38" s="197" t="s">
        <v>819</v>
      </c>
      <c r="CN38" s="198"/>
      <c r="CO38" s="198"/>
      <c r="CP38" s="198"/>
      <c r="CQ38" s="198"/>
      <c r="CR38" s="198"/>
      <c r="CS38" s="198"/>
      <c r="CT38" s="198"/>
      <c r="CU38" s="199"/>
      <c r="CV38" s="3"/>
      <c r="CW38" s="197" t="s">
        <v>820</v>
      </c>
      <c r="CX38" s="198"/>
      <c r="CY38" s="198"/>
      <c r="CZ38" s="198"/>
      <c r="DA38" s="198"/>
      <c r="DB38" s="198"/>
      <c r="DC38" s="198"/>
      <c r="DD38" s="198"/>
      <c r="DE38" s="199"/>
      <c r="DF38" s="3"/>
      <c r="DG38" s="197" t="s">
        <v>821</v>
      </c>
      <c r="DH38" s="198"/>
      <c r="DI38" s="198"/>
      <c r="DJ38" s="198"/>
      <c r="DK38" s="198"/>
      <c r="DL38" s="198"/>
      <c r="DM38" s="198"/>
      <c r="DN38" s="198"/>
      <c r="DO38" s="199"/>
      <c r="DP38" s="3"/>
      <c r="DQ38" s="197" t="s">
        <v>822</v>
      </c>
      <c r="DR38" s="198"/>
      <c r="DS38" s="198"/>
      <c r="DT38" s="198"/>
      <c r="DU38" s="198"/>
      <c r="DV38" s="198"/>
      <c r="DW38" s="198"/>
      <c r="DX38" s="198"/>
      <c r="DY38" s="199"/>
      <c r="DZ38" s="3"/>
      <c r="EA38" s="197" t="s">
        <v>823</v>
      </c>
      <c r="EB38" s="198"/>
      <c r="EC38" s="198"/>
      <c r="ED38" s="198"/>
      <c r="EE38" s="198"/>
      <c r="EF38" s="198"/>
      <c r="EG38" s="198"/>
      <c r="EH38" s="198"/>
      <c r="EI38" s="199"/>
      <c r="EJ38" s="3"/>
      <c r="EK38" s="197" t="s">
        <v>824</v>
      </c>
      <c r="EL38" s="198"/>
      <c r="EM38" s="198"/>
      <c r="EN38" s="198"/>
      <c r="EO38" s="198"/>
      <c r="EP38" s="198"/>
      <c r="EQ38" s="198"/>
      <c r="ER38" s="198"/>
      <c r="ES38" s="199"/>
      <c r="ET38" s="3"/>
      <c r="EU38" s="197" t="s">
        <v>825</v>
      </c>
      <c r="EV38" s="198"/>
      <c r="EW38" s="198"/>
      <c r="EX38" s="198"/>
      <c r="EY38" s="198"/>
      <c r="EZ38" s="198"/>
      <c r="FA38" s="198"/>
      <c r="FB38" s="198"/>
      <c r="FC38" s="199"/>
      <c r="FD38" s="3"/>
      <c r="FE38" s="197" t="s">
        <v>826</v>
      </c>
      <c r="FF38" s="198"/>
      <c r="FG38" s="198"/>
      <c r="FH38" s="198"/>
      <c r="FI38" s="198"/>
      <c r="FJ38" s="198"/>
      <c r="FK38" s="198"/>
      <c r="FL38" s="198"/>
      <c r="FM38" s="199"/>
      <c r="FN38" s="3"/>
      <c r="FO38" s="197" t="s">
        <v>827</v>
      </c>
      <c r="FP38" s="198"/>
      <c r="FQ38" s="198"/>
      <c r="FR38" s="198"/>
      <c r="FS38" s="198"/>
      <c r="FT38" s="198"/>
      <c r="FU38" s="198"/>
      <c r="FV38" s="198"/>
      <c r="FW38" s="199"/>
      <c r="FX38" s="3"/>
      <c r="FY38" s="197" t="s">
        <v>828</v>
      </c>
      <c r="FZ38" s="198"/>
      <c r="GA38" s="198"/>
      <c r="GB38" s="198"/>
      <c r="GC38" s="198"/>
      <c r="GD38" s="198"/>
      <c r="GE38" s="198"/>
      <c r="GF38" s="198"/>
      <c r="GG38" s="199"/>
    </row>
    <row r="39" spans="1:189" s="53" customFormat="1" ht="15">
      <c r="A39" s="200"/>
      <c r="B39" s="201"/>
      <c r="C39" s="201"/>
      <c r="D39" s="201"/>
      <c r="E39" s="201"/>
      <c r="F39" s="201"/>
      <c r="G39" s="201"/>
      <c r="H39" s="201"/>
      <c r="I39" s="202"/>
      <c r="J39" s="3"/>
      <c r="K39" s="200"/>
      <c r="L39" s="201"/>
      <c r="M39" s="201"/>
      <c r="N39" s="201"/>
      <c r="O39" s="201"/>
      <c r="P39" s="201"/>
      <c r="Q39" s="201"/>
      <c r="R39" s="201"/>
      <c r="S39" s="202"/>
      <c r="T39" s="3"/>
      <c r="U39" s="200"/>
      <c r="V39" s="201"/>
      <c r="W39" s="201"/>
      <c r="X39" s="201"/>
      <c r="Y39" s="201"/>
      <c r="Z39" s="201"/>
      <c r="AA39" s="201"/>
      <c r="AB39" s="201"/>
      <c r="AC39" s="202"/>
      <c r="AD39" s="3"/>
      <c r="AE39" s="200"/>
      <c r="AF39" s="201"/>
      <c r="AG39" s="201"/>
      <c r="AH39" s="201"/>
      <c r="AI39" s="201"/>
      <c r="AJ39" s="201"/>
      <c r="AK39" s="201"/>
      <c r="AL39" s="201"/>
      <c r="AM39" s="202"/>
      <c r="AN39" s="3"/>
      <c r="AO39" s="200"/>
      <c r="AP39" s="201"/>
      <c r="AQ39" s="201"/>
      <c r="AR39" s="201"/>
      <c r="AS39" s="201"/>
      <c r="AT39" s="201"/>
      <c r="AU39" s="201"/>
      <c r="AV39" s="201"/>
      <c r="AW39" s="202"/>
      <c r="AX39" s="3"/>
      <c r="AY39" s="200"/>
      <c r="AZ39" s="201"/>
      <c r="BA39" s="201"/>
      <c r="BB39" s="201"/>
      <c r="BC39" s="201"/>
      <c r="BD39" s="201"/>
      <c r="BE39" s="201"/>
      <c r="BF39" s="201"/>
      <c r="BG39" s="202"/>
      <c r="BH39" s="3"/>
      <c r="BI39" s="200"/>
      <c r="BJ39" s="201"/>
      <c r="BK39" s="201"/>
      <c r="BL39" s="201"/>
      <c r="BM39" s="201"/>
      <c r="BN39" s="201"/>
      <c r="BO39" s="201"/>
      <c r="BP39" s="201"/>
      <c r="BQ39" s="202"/>
      <c r="BR39" s="3"/>
      <c r="BS39" s="200"/>
      <c r="BT39" s="201"/>
      <c r="BU39" s="201"/>
      <c r="BV39" s="201"/>
      <c r="BW39" s="201"/>
      <c r="BX39" s="201"/>
      <c r="BY39" s="201"/>
      <c r="BZ39" s="201"/>
      <c r="CA39" s="202"/>
      <c r="CB39" s="3"/>
      <c r="CC39" s="200"/>
      <c r="CD39" s="201"/>
      <c r="CE39" s="201"/>
      <c r="CF39" s="201"/>
      <c r="CG39" s="201"/>
      <c r="CH39" s="201"/>
      <c r="CI39" s="201"/>
      <c r="CJ39" s="201"/>
      <c r="CK39" s="202"/>
      <c r="CL39" s="3"/>
      <c r="CM39" s="200"/>
      <c r="CN39" s="201"/>
      <c r="CO39" s="201"/>
      <c r="CP39" s="201"/>
      <c r="CQ39" s="201"/>
      <c r="CR39" s="201"/>
      <c r="CS39" s="201"/>
      <c r="CT39" s="201"/>
      <c r="CU39" s="202"/>
      <c r="CV39" s="3"/>
      <c r="CW39" s="200"/>
      <c r="CX39" s="201"/>
      <c r="CY39" s="201"/>
      <c r="CZ39" s="201"/>
      <c r="DA39" s="201"/>
      <c r="DB39" s="201"/>
      <c r="DC39" s="201"/>
      <c r="DD39" s="201"/>
      <c r="DE39" s="202"/>
      <c r="DF39" s="3"/>
      <c r="DG39" s="200"/>
      <c r="DH39" s="201"/>
      <c r="DI39" s="201"/>
      <c r="DJ39" s="201"/>
      <c r="DK39" s="201"/>
      <c r="DL39" s="201"/>
      <c r="DM39" s="201"/>
      <c r="DN39" s="201"/>
      <c r="DO39" s="202"/>
      <c r="DP39" s="3"/>
      <c r="DQ39" s="200"/>
      <c r="DR39" s="201"/>
      <c r="DS39" s="201"/>
      <c r="DT39" s="201"/>
      <c r="DU39" s="201"/>
      <c r="DV39" s="201"/>
      <c r="DW39" s="201"/>
      <c r="DX39" s="201"/>
      <c r="DY39" s="202"/>
      <c r="DZ39" s="3"/>
      <c r="EA39" s="200"/>
      <c r="EB39" s="201"/>
      <c r="EC39" s="201"/>
      <c r="ED39" s="201"/>
      <c r="EE39" s="201"/>
      <c r="EF39" s="201"/>
      <c r="EG39" s="201"/>
      <c r="EH39" s="201"/>
      <c r="EI39" s="202"/>
      <c r="EJ39" s="3"/>
      <c r="EK39" s="200"/>
      <c r="EL39" s="201"/>
      <c r="EM39" s="201"/>
      <c r="EN39" s="201"/>
      <c r="EO39" s="201"/>
      <c r="EP39" s="201"/>
      <c r="EQ39" s="201"/>
      <c r="ER39" s="201"/>
      <c r="ES39" s="202"/>
      <c r="ET39" s="3"/>
      <c r="EU39" s="200"/>
      <c r="EV39" s="201"/>
      <c r="EW39" s="201"/>
      <c r="EX39" s="201"/>
      <c r="EY39" s="201"/>
      <c r="EZ39" s="201"/>
      <c r="FA39" s="201"/>
      <c r="FB39" s="201"/>
      <c r="FC39" s="202"/>
      <c r="FD39" s="3"/>
      <c r="FE39" s="200"/>
      <c r="FF39" s="201"/>
      <c r="FG39" s="201"/>
      <c r="FH39" s="201"/>
      <c r="FI39" s="201"/>
      <c r="FJ39" s="201"/>
      <c r="FK39" s="201"/>
      <c r="FL39" s="201"/>
      <c r="FM39" s="202"/>
      <c r="FN39" s="3"/>
      <c r="FO39" s="200"/>
      <c r="FP39" s="201"/>
      <c r="FQ39" s="201"/>
      <c r="FR39" s="201"/>
      <c r="FS39" s="201"/>
      <c r="FT39" s="201"/>
      <c r="FU39" s="201"/>
      <c r="FV39" s="201"/>
      <c r="FW39" s="202"/>
      <c r="FX39" s="3"/>
      <c r="FY39" s="200"/>
      <c r="FZ39" s="201"/>
      <c r="GA39" s="201"/>
      <c r="GB39" s="201"/>
      <c r="GC39" s="201"/>
      <c r="GD39" s="201"/>
      <c r="GE39" s="201"/>
      <c r="GF39" s="201"/>
      <c r="GG39" s="202"/>
    </row>
    <row r="40" spans="1:189" s="53" customFormat="1" ht="16.5">
      <c r="A40" s="203" t="s">
        <v>829</v>
      </c>
      <c r="B40" s="204"/>
      <c r="C40" s="204"/>
      <c r="D40" s="204"/>
      <c r="E40" s="204"/>
      <c r="F40" s="204"/>
      <c r="G40" s="204"/>
      <c r="H40" s="205"/>
      <c r="I40" s="15" t="s">
        <v>422</v>
      </c>
      <c r="J40" s="3"/>
      <c r="K40" s="203" t="s">
        <v>830</v>
      </c>
      <c r="L40" s="204"/>
      <c r="M40" s="204"/>
      <c r="N40" s="204"/>
      <c r="O40" s="204"/>
      <c r="P40" s="204"/>
      <c r="Q40" s="204"/>
      <c r="R40" s="205"/>
      <c r="S40" s="15" t="s">
        <v>294</v>
      </c>
      <c r="T40" s="3"/>
      <c r="U40" s="203" t="s">
        <v>831</v>
      </c>
      <c r="V40" s="204"/>
      <c r="W40" s="204"/>
      <c r="X40" s="204"/>
      <c r="Y40" s="204"/>
      <c r="Z40" s="204"/>
      <c r="AA40" s="204"/>
      <c r="AB40" s="205"/>
      <c r="AC40" s="15" t="s">
        <v>358</v>
      </c>
      <c r="AD40" s="3"/>
      <c r="AE40" s="203" t="s">
        <v>832</v>
      </c>
      <c r="AF40" s="204"/>
      <c r="AG40" s="204"/>
      <c r="AH40" s="204"/>
      <c r="AI40" s="204"/>
      <c r="AJ40" s="204"/>
      <c r="AK40" s="204"/>
      <c r="AL40" s="205"/>
      <c r="AM40" s="15" t="s">
        <v>292</v>
      </c>
      <c r="AN40" s="3"/>
      <c r="AO40" s="203" t="s">
        <v>833</v>
      </c>
      <c r="AP40" s="204"/>
      <c r="AQ40" s="204"/>
      <c r="AR40" s="204"/>
      <c r="AS40" s="204"/>
      <c r="AT40" s="204"/>
      <c r="AU40" s="204"/>
      <c r="AV40" s="205"/>
      <c r="AW40" s="15" t="s">
        <v>288</v>
      </c>
      <c r="AX40" s="3"/>
      <c r="AY40" s="203" t="s">
        <v>834</v>
      </c>
      <c r="AZ40" s="204"/>
      <c r="BA40" s="204"/>
      <c r="BB40" s="204"/>
      <c r="BC40" s="204"/>
      <c r="BD40" s="204"/>
      <c r="BE40" s="204"/>
      <c r="BF40" s="205"/>
      <c r="BG40" s="15" t="s">
        <v>292</v>
      </c>
      <c r="BH40" s="3"/>
      <c r="BI40" s="203" t="s">
        <v>835</v>
      </c>
      <c r="BJ40" s="204"/>
      <c r="BK40" s="204"/>
      <c r="BL40" s="204"/>
      <c r="BM40" s="204"/>
      <c r="BN40" s="204"/>
      <c r="BO40" s="204"/>
      <c r="BP40" s="205"/>
      <c r="BQ40" s="15" t="s">
        <v>294</v>
      </c>
      <c r="BR40" s="3"/>
      <c r="BS40" s="203" t="s">
        <v>836</v>
      </c>
      <c r="BT40" s="204"/>
      <c r="BU40" s="204"/>
      <c r="BV40" s="204"/>
      <c r="BW40" s="204"/>
      <c r="BX40" s="204"/>
      <c r="BY40" s="204"/>
      <c r="BZ40" s="205"/>
      <c r="CA40" s="15" t="s">
        <v>294</v>
      </c>
      <c r="CB40" s="3"/>
      <c r="CC40" s="203" t="s">
        <v>837</v>
      </c>
      <c r="CD40" s="204"/>
      <c r="CE40" s="204"/>
      <c r="CF40" s="204"/>
      <c r="CG40" s="204"/>
      <c r="CH40" s="204"/>
      <c r="CI40" s="204"/>
      <c r="CJ40" s="205"/>
      <c r="CK40" s="15" t="s">
        <v>25</v>
      </c>
      <c r="CL40" s="3"/>
      <c r="CM40" s="203" t="s">
        <v>838</v>
      </c>
      <c r="CN40" s="204"/>
      <c r="CO40" s="204"/>
      <c r="CP40" s="204"/>
      <c r="CQ40" s="204"/>
      <c r="CR40" s="204"/>
      <c r="CS40" s="204"/>
      <c r="CT40" s="205"/>
      <c r="CU40" s="15" t="s">
        <v>289</v>
      </c>
      <c r="CV40" s="3"/>
      <c r="CW40" s="203" t="s">
        <v>839</v>
      </c>
      <c r="CX40" s="204"/>
      <c r="CY40" s="204"/>
      <c r="CZ40" s="204"/>
      <c r="DA40" s="204"/>
      <c r="DB40" s="204"/>
      <c r="DC40" s="204"/>
      <c r="DD40" s="205"/>
      <c r="DE40" s="15" t="s">
        <v>291</v>
      </c>
      <c r="DF40" s="3"/>
      <c r="DG40" s="203" t="s">
        <v>840</v>
      </c>
      <c r="DH40" s="204"/>
      <c r="DI40" s="204"/>
      <c r="DJ40" s="204"/>
      <c r="DK40" s="204"/>
      <c r="DL40" s="204"/>
      <c r="DM40" s="204"/>
      <c r="DN40" s="205"/>
      <c r="DO40" s="15" t="s">
        <v>293</v>
      </c>
      <c r="DP40" s="3"/>
      <c r="DQ40" s="203" t="s">
        <v>841</v>
      </c>
      <c r="DR40" s="204"/>
      <c r="DS40" s="204"/>
      <c r="DT40" s="204"/>
      <c r="DU40" s="204"/>
      <c r="DV40" s="204"/>
      <c r="DW40" s="204"/>
      <c r="DX40" s="205"/>
      <c r="DY40" s="15" t="s">
        <v>287</v>
      </c>
      <c r="DZ40" s="3"/>
      <c r="EA40" s="203" t="s">
        <v>842</v>
      </c>
      <c r="EB40" s="204"/>
      <c r="EC40" s="204"/>
      <c r="ED40" s="204"/>
      <c r="EE40" s="204"/>
      <c r="EF40" s="204"/>
      <c r="EG40" s="204"/>
      <c r="EH40" s="205"/>
      <c r="EI40" s="15" t="s">
        <v>300</v>
      </c>
      <c r="EJ40" s="3"/>
      <c r="EK40" s="203" t="s">
        <v>843</v>
      </c>
      <c r="EL40" s="204"/>
      <c r="EM40" s="204"/>
      <c r="EN40" s="204"/>
      <c r="EO40" s="204"/>
      <c r="EP40" s="204"/>
      <c r="EQ40" s="204"/>
      <c r="ER40" s="205"/>
      <c r="ES40" s="15" t="s">
        <v>287</v>
      </c>
      <c r="ET40" s="3"/>
      <c r="EU40" s="203" t="s">
        <v>844</v>
      </c>
      <c r="EV40" s="204"/>
      <c r="EW40" s="204"/>
      <c r="EX40" s="204"/>
      <c r="EY40" s="204"/>
      <c r="EZ40" s="204"/>
      <c r="FA40" s="204"/>
      <c r="FB40" s="205"/>
      <c r="FC40" s="15" t="s">
        <v>25</v>
      </c>
      <c r="FD40" s="3"/>
      <c r="FE40" s="203" t="s">
        <v>845</v>
      </c>
      <c r="FF40" s="204"/>
      <c r="FG40" s="204"/>
      <c r="FH40" s="204"/>
      <c r="FI40" s="204"/>
      <c r="FJ40" s="204"/>
      <c r="FK40" s="204"/>
      <c r="FL40" s="205"/>
      <c r="FM40" s="15" t="s">
        <v>291</v>
      </c>
      <c r="FN40" s="3"/>
      <c r="FO40" s="203" t="s">
        <v>846</v>
      </c>
      <c r="FP40" s="204"/>
      <c r="FQ40" s="204"/>
      <c r="FR40" s="204"/>
      <c r="FS40" s="204"/>
      <c r="FT40" s="204"/>
      <c r="FU40" s="204"/>
      <c r="FV40" s="205"/>
      <c r="FW40" s="15" t="s">
        <v>294</v>
      </c>
      <c r="FX40" s="3"/>
      <c r="FY40" s="203" t="s">
        <v>847</v>
      </c>
      <c r="FZ40" s="204"/>
      <c r="GA40" s="204"/>
      <c r="GB40" s="204"/>
      <c r="GC40" s="204"/>
      <c r="GD40" s="204"/>
      <c r="GE40" s="204"/>
      <c r="GF40" s="205"/>
      <c r="GG40" s="15" t="s">
        <v>294</v>
      </c>
    </row>
    <row r="41" spans="1:189" s="53" customFormat="1" ht="15" customHeight="1">
      <c r="A41" s="197" t="s">
        <v>848</v>
      </c>
      <c r="B41" s="198"/>
      <c r="C41" s="198"/>
      <c r="D41" s="198"/>
      <c r="E41" s="198"/>
      <c r="F41" s="198"/>
      <c r="G41" s="198"/>
      <c r="H41" s="198"/>
      <c r="I41" s="199"/>
      <c r="J41" s="3"/>
      <c r="K41" s="197" t="s">
        <v>849</v>
      </c>
      <c r="L41" s="198"/>
      <c r="M41" s="198"/>
      <c r="N41" s="198"/>
      <c r="O41" s="198"/>
      <c r="P41" s="198"/>
      <c r="Q41" s="198"/>
      <c r="R41" s="198"/>
      <c r="S41" s="199"/>
      <c r="T41" s="3"/>
      <c r="U41" s="197" t="s">
        <v>850</v>
      </c>
      <c r="V41" s="198"/>
      <c r="W41" s="198"/>
      <c r="X41" s="198"/>
      <c r="Y41" s="198"/>
      <c r="Z41" s="198"/>
      <c r="AA41" s="198"/>
      <c r="AB41" s="198"/>
      <c r="AC41" s="199"/>
      <c r="AD41" s="3"/>
      <c r="AE41" s="197" t="s">
        <v>851</v>
      </c>
      <c r="AF41" s="198"/>
      <c r="AG41" s="198"/>
      <c r="AH41" s="198"/>
      <c r="AI41" s="198"/>
      <c r="AJ41" s="198"/>
      <c r="AK41" s="198"/>
      <c r="AL41" s="198"/>
      <c r="AM41" s="199"/>
      <c r="AN41" s="3"/>
      <c r="AO41" s="197" t="s">
        <v>852</v>
      </c>
      <c r="AP41" s="198"/>
      <c r="AQ41" s="198"/>
      <c r="AR41" s="198"/>
      <c r="AS41" s="198"/>
      <c r="AT41" s="198"/>
      <c r="AU41" s="198"/>
      <c r="AV41" s="198"/>
      <c r="AW41" s="199"/>
      <c r="AX41" s="3"/>
      <c r="AY41" s="197" t="s">
        <v>853</v>
      </c>
      <c r="AZ41" s="198"/>
      <c r="BA41" s="198"/>
      <c r="BB41" s="198"/>
      <c r="BC41" s="198"/>
      <c r="BD41" s="198"/>
      <c r="BE41" s="198"/>
      <c r="BF41" s="198"/>
      <c r="BG41" s="199"/>
      <c r="BH41" s="3"/>
      <c r="BI41" s="197" t="s">
        <v>854</v>
      </c>
      <c r="BJ41" s="198"/>
      <c r="BK41" s="198"/>
      <c r="BL41" s="198"/>
      <c r="BM41" s="198"/>
      <c r="BN41" s="198"/>
      <c r="BO41" s="198"/>
      <c r="BP41" s="198"/>
      <c r="BQ41" s="199"/>
      <c r="BR41" s="3"/>
      <c r="BS41" s="197" t="s">
        <v>855</v>
      </c>
      <c r="BT41" s="198"/>
      <c r="BU41" s="198"/>
      <c r="BV41" s="198"/>
      <c r="BW41" s="198"/>
      <c r="BX41" s="198"/>
      <c r="BY41" s="198"/>
      <c r="BZ41" s="198"/>
      <c r="CA41" s="199"/>
      <c r="CB41" s="3"/>
      <c r="CC41" s="197"/>
      <c r="CD41" s="198"/>
      <c r="CE41" s="198"/>
      <c r="CF41" s="198"/>
      <c r="CG41" s="198"/>
      <c r="CH41" s="198"/>
      <c r="CI41" s="198"/>
      <c r="CJ41" s="198"/>
      <c r="CK41" s="199"/>
      <c r="CL41" s="3"/>
      <c r="CM41" s="197" t="s">
        <v>319</v>
      </c>
      <c r="CN41" s="198"/>
      <c r="CO41" s="198"/>
      <c r="CP41" s="198"/>
      <c r="CQ41" s="198"/>
      <c r="CR41" s="198"/>
      <c r="CS41" s="198"/>
      <c r="CT41" s="198"/>
      <c r="CU41" s="199"/>
      <c r="CV41" s="3"/>
      <c r="CW41" s="197" t="s">
        <v>856</v>
      </c>
      <c r="CX41" s="198"/>
      <c r="CY41" s="198"/>
      <c r="CZ41" s="198"/>
      <c r="DA41" s="198"/>
      <c r="DB41" s="198"/>
      <c r="DC41" s="198"/>
      <c r="DD41" s="198"/>
      <c r="DE41" s="199"/>
      <c r="DF41" s="3"/>
      <c r="DG41" s="197" t="s">
        <v>857</v>
      </c>
      <c r="DH41" s="198"/>
      <c r="DI41" s="198"/>
      <c r="DJ41" s="198"/>
      <c r="DK41" s="198"/>
      <c r="DL41" s="198"/>
      <c r="DM41" s="198"/>
      <c r="DN41" s="198"/>
      <c r="DO41" s="199"/>
      <c r="DP41" s="3"/>
      <c r="DQ41" s="197" t="s">
        <v>858</v>
      </c>
      <c r="DR41" s="198"/>
      <c r="DS41" s="198"/>
      <c r="DT41" s="198"/>
      <c r="DU41" s="198"/>
      <c r="DV41" s="198"/>
      <c r="DW41" s="198"/>
      <c r="DX41" s="198"/>
      <c r="DY41" s="199"/>
      <c r="DZ41" s="3"/>
      <c r="EA41" s="197" t="s">
        <v>859</v>
      </c>
      <c r="EB41" s="198"/>
      <c r="EC41" s="198"/>
      <c r="ED41" s="198"/>
      <c r="EE41" s="198"/>
      <c r="EF41" s="198"/>
      <c r="EG41" s="198"/>
      <c r="EH41" s="198"/>
      <c r="EI41" s="199"/>
      <c r="EJ41" s="3"/>
      <c r="EK41" s="197" t="s">
        <v>860</v>
      </c>
      <c r="EL41" s="198"/>
      <c r="EM41" s="198"/>
      <c r="EN41" s="198"/>
      <c r="EO41" s="198"/>
      <c r="EP41" s="198"/>
      <c r="EQ41" s="198"/>
      <c r="ER41" s="198"/>
      <c r="ES41" s="199"/>
      <c r="ET41" s="3"/>
      <c r="EU41" s="197"/>
      <c r="EV41" s="198"/>
      <c r="EW41" s="198"/>
      <c r="EX41" s="198"/>
      <c r="EY41" s="198"/>
      <c r="EZ41" s="198"/>
      <c r="FA41" s="198"/>
      <c r="FB41" s="198"/>
      <c r="FC41" s="199"/>
      <c r="FD41" s="3"/>
      <c r="FE41" s="197" t="s">
        <v>861</v>
      </c>
      <c r="FF41" s="198"/>
      <c r="FG41" s="198"/>
      <c r="FH41" s="198"/>
      <c r="FI41" s="198"/>
      <c r="FJ41" s="198"/>
      <c r="FK41" s="198"/>
      <c r="FL41" s="198"/>
      <c r="FM41" s="199"/>
      <c r="FN41" s="3"/>
      <c r="FO41" s="197" t="s">
        <v>862</v>
      </c>
      <c r="FP41" s="198"/>
      <c r="FQ41" s="198"/>
      <c r="FR41" s="198"/>
      <c r="FS41" s="198"/>
      <c r="FT41" s="198"/>
      <c r="FU41" s="198"/>
      <c r="FV41" s="198"/>
      <c r="FW41" s="199"/>
      <c r="FX41" s="3"/>
      <c r="FY41" s="197" t="s">
        <v>863</v>
      </c>
      <c r="FZ41" s="198"/>
      <c r="GA41" s="198"/>
      <c r="GB41" s="198"/>
      <c r="GC41" s="198"/>
      <c r="GD41" s="198"/>
      <c r="GE41" s="198"/>
      <c r="GF41" s="198"/>
      <c r="GG41" s="199"/>
    </row>
    <row r="42" spans="1:189" s="53" customFormat="1" ht="15">
      <c r="A42" s="200"/>
      <c r="B42" s="201"/>
      <c r="C42" s="201"/>
      <c r="D42" s="201"/>
      <c r="E42" s="201"/>
      <c r="F42" s="201"/>
      <c r="G42" s="201"/>
      <c r="H42" s="201"/>
      <c r="I42" s="202"/>
      <c r="J42" s="3"/>
      <c r="K42" s="200"/>
      <c r="L42" s="201"/>
      <c r="M42" s="201"/>
      <c r="N42" s="201"/>
      <c r="O42" s="201"/>
      <c r="P42" s="201"/>
      <c r="Q42" s="201"/>
      <c r="R42" s="201"/>
      <c r="S42" s="202"/>
      <c r="T42" s="3"/>
      <c r="U42" s="200"/>
      <c r="V42" s="201"/>
      <c r="W42" s="201"/>
      <c r="X42" s="201"/>
      <c r="Y42" s="201"/>
      <c r="Z42" s="201"/>
      <c r="AA42" s="201"/>
      <c r="AB42" s="201"/>
      <c r="AC42" s="202"/>
      <c r="AD42" s="3"/>
      <c r="AE42" s="200"/>
      <c r="AF42" s="201"/>
      <c r="AG42" s="201"/>
      <c r="AH42" s="201"/>
      <c r="AI42" s="201"/>
      <c r="AJ42" s="201"/>
      <c r="AK42" s="201"/>
      <c r="AL42" s="201"/>
      <c r="AM42" s="202"/>
      <c r="AN42" s="3"/>
      <c r="AO42" s="200"/>
      <c r="AP42" s="201"/>
      <c r="AQ42" s="201"/>
      <c r="AR42" s="201"/>
      <c r="AS42" s="201"/>
      <c r="AT42" s="201"/>
      <c r="AU42" s="201"/>
      <c r="AV42" s="201"/>
      <c r="AW42" s="202"/>
      <c r="AX42" s="3"/>
      <c r="AY42" s="200"/>
      <c r="AZ42" s="201"/>
      <c r="BA42" s="201"/>
      <c r="BB42" s="201"/>
      <c r="BC42" s="201"/>
      <c r="BD42" s="201"/>
      <c r="BE42" s="201"/>
      <c r="BF42" s="201"/>
      <c r="BG42" s="202"/>
      <c r="BH42" s="3"/>
      <c r="BI42" s="200"/>
      <c r="BJ42" s="201"/>
      <c r="BK42" s="201"/>
      <c r="BL42" s="201"/>
      <c r="BM42" s="201"/>
      <c r="BN42" s="201"/>
      <c r="BO42" s="201"/>
      <c r="BP42" s="201"/>
      <c r="BQ42" s="202"/>
      <c r="BR42" s="3"/>
      <c r="BS42" s="200"/>
      <c r="BT42" s="201"/>
      <c r="BU42" s="201"/>
      <c r="BV42" s="201"/>
      <c r="BW42" s="201"/>
      <c r="BX42" s="201"/>
      <c r="BY42" s="201"/>
      <c r="BZ42" s="201"/>
      <c r="CA42" s="202"/>
      <c r="CB42" s="3"/>
      <c r="CC42" s="200"/>
      <c r="CD42" s="201"/>
      <c r="CE42" s="201"/>
      <c r="CF42" s="201"/>
      <c r="CG42" s="201"/>
      <c r="CH42" s="201"/>
      <c r="CI42" s="201"/>
      <c r="CJ42" s="201"/>
      <c r="CK42" s="202"/>
      <c r="CL42" s="3"/>
      <c r="CM42" s="200"/>
      <c r="CN42" s="201"/>
      <c r="CO42" s="201"/>
      <c r="CP42" s="201"/>
      <c r="CQ42" s="201"/>
      <c r="CR42" s="201"/>
      <c r="CS42" s="201"/>
      <c r="CT42" s="201"/>
      <c r="CU42" s="202"/>
      <c r="CV42" s="3"/>
      <c r="CW42" s="200"/>
      <c r="CX42" s="201"/>
      <c r="CY42" s="201"/>
      <c r="CZ42" s="201"/>
      <c r="DA42" s="201"/>
      <c r="DB42" s="201"/>
      <c r="DC42" s="201"/>
      <c r="DD42" s="201"/>
      <c r="DE42" s="202"/>
      <c r="DF42" s="3"/>
      <c r="DG42" s="200"/>
      <c r="DH42" s="201"/>
      <c r="DI42" s="201"/>
      <c r="DJ42" s="201"/>
      <c r="DK42" s="201"/>
      <c r="DL42" s="201"/>
      <c r="DM42" s="201"/>
      <c r="DN42" s="201"/>
      <c r="DO42" s="202"/>
      <c r="DP42" s="3"/>
      <c r="DQ42" s="200"/>
      <c r="DR42" s="201"/>
      <c r="DS42" s="201"/>
      <c r="DT42" s="201"/>
      <c r="DU42" s="201"/>
      <c r="DV42" s="201"/>
      <c r="DW42" s="201"/>
      <c r="DX42" s="201"/>
      <c r="DY42" s="202"/>
      <c r="DZ42" s="3"/>
      <c r="EA42" s="200"/>
      <c r="EB42" s="201"/>
      <c r="EC42" s="201"/>
      <c r="ED42" s="201"/>
      <c r="EE42" s="201"/>
      <c r="EF42" s="201"/>
      <c r="EG42" s="201"/>
      <c r="EH42" s="201"/>
      <c r="EI42" s="202"/>
      <c r="EJ42" s="3"/>
      <c r="EK42" s="200"/>
      <c r="EL42" s="201"/>
      <c r="EM42" s="201"/>
      <c r="EN42" s="201"/>
      <c r="EO42" s="201"/>
      <c r="EP42" s="201"/>
      <c r="EQ42" s="201"/>
      <c r="ER42" s="201"/>
      <c r="ES42" s="202"/>
      <c r="ET42" s="3"/>
      <c r="EU42" s="200"/>
      <c r="EV42" s="201"/>
      <c r="EW42" s="201"/>
      <c r="EX42" s="201"/>
      <c r="EY42" s="201"/>
      <c r="EZ42" s="201"/>
      <c r="FA42" s="201"/>
      <c r="FB42" s="201"/>
      <c r="FC42" s="202"/>
      <c r="FD42" s="3"/>
      <c r="FE42" s="200"/>
      <c r="FF42" s="201"/>
      <c r="FG42" s="201"/>
      <c r="FH42" s="201"/>
      <c r="FI42" s="201"/>
      <c r="FJ42" s="201"/>
      <c r="FK42" s="201"/>
      <c r="FL42" s="201"/>
      <c r="FM42" s="202"/>
      <c r="FN42" s="3"/>
      <c r="FO42" s="200"/>
      <c r="FP42" s="201"/>
      <c r="FQ42" s="201"/>
      <c r="FR42" s="201"/>
      <c r="FS42" s="201"/>
      <c r="FT42" s="201"/>
      <c r="FU42" s="201"/>
      <c r="FV42" s="201"/>
      <c r="FW42" s="202"/>
      <c r="FX42" s="3"/>
      <c r="FY42" s="200"/>
      <c r="FZ42" s="201"/>
      <c r="GA42" s="201"/>
      <c r="GB42" s="201"/>
      <c r="GC42" s="201"/>
      <c r="GD42" s="201"/>
      <c r="GE42" s="201"/>
      <c r="GF42" s="201"/>
      <c r="GG42" s="202"/>
    </row>
    <row r="43" spans="1:189" s="53" customFormat="1" ht="16.5">
      <c r="A43" s="203" t="s">
        <v>864</v>
      </c>
      <c r="B43" s="204"/>
      <c r="C43" s="204"/>
      <c r="D43" s="204"/>
      <c r="E43" s="204"/>
      <c r="F43" s="204"/>
      <c r="G43" s="204"/>
      <c r="H43" s="205"/>
      <c r="I43" s="15" t="s">
        <v>286</v>
      </c>
      <c r="J43" s="3"/>
      <c r="K43" s="203" t="s">
        <v>865</v>
      </c>
      <c r="L43" s="204"/>
      <c r="M43" s="204"/>
      <c r="N43" s="204"/>
      <c r="O43" s="204"/>
      <c r="P43" s="204"/>
      <c r="Q43" s="204"/>
      <c r="R43" s="205"/>
      <c r="S43" s="15" t="s">
        <v>302</v>
      </c>
      <c r="T43" s="3"/>
      <c r="U43" s="203" t="s">
        <v>866</v>
      </c>
      <c r="V43" s="204"/>
      <c r="W43" s="204"/>
      <c r="X43" s="204"/>
      <c r="Y43" s="204"/>
      <c r="Z43" s="204"/>
      <c r="AA43" s="204"/>
      <c r="AB43" s="205"/>
      <c r="AC43" s="15" t="s">
        <v>353</v>
      </c>
      <c r="AD43" s="3"/>
      <c r="AE43" s="203" t="s">
        <v>867</v>
      </c>
      <c r="AF43" s="204"/>
      <c r="AG43" s="204"/>
      <c r="AH43" s="204"/>
      <c r="AI43" s="204"/>
      <c r="AJ43" s="204"/>
      <c r="AK43" s="204"/>
      <c r="AL43" s="205"/>
      <c r="AM43" s="15" t="s">
        <v>289</v>
      </c>
      <c r="AN43" s="3"/>
      <c r="AO43" s="203" t="s">
        <v>868</v>
      </c>
      <c r="AP43" s="204"/>
      <c r="AQ43" s="204"/>
      <c r="AR43" s="204"/>
      <c r="AS43" s="204"/>
      <c r="AT43" s="204"/>
      <c r="AU43" s="204"/>
      <c r="AV43" s="205"/>
      <c r="AW43" s="15" t="s">
        <v>291</v>
      </c>
      <c r="AX43" s="3"/>
      <c r="AY43" s="203" t="s">
        <v>869</v>
      </c>
      <c r="AZ43" s="204"/>
      <c r="BA43" s="204"/>
      <c r="BB43" s="204"/>
      <c r="BC43" s="204"/>
      <c r="BD43" s="204"/>
      <c r="BE43" s="204"/>
      <c r="BF43" s="205"/>
      <c r="BG43" s="15" t="s">
        <v>302</v>
      </c>
      <c r="BH43" s="3"/>
      <c r="BI43" s="203" t="s">
        <v>870</v>
      </c>
      <c r="BJ43" s="204"/>
      <c r="BK43" s="204"/>
      <c r="BL43" s="204"/>
      <c r="BM43" s="204"/>
      <c r="BN43" s="204"/>
      <c r="BO43" s="204"/>
      <c r="BP43" s="205"/>
      <c r="BQ43" s="15" t="s">
        <v>287</v>
      </c>
      <c r="BR43" s="3"/>
      <c r="BS43" s="203" t="s">
        <v>871</v>
      </c>
      <c r="BT43" s="204"/>
      <c r="BU43" s="204"/>
      <c r="BV43" s="204"/>
      <c r="BW43" s="204"/>
      <c r="BX43" s="204"/>
      <c r="BY43" s="204"/>
      <c r="BZ43" s="205"/>
      <c r="CA43" s="15" t="s">
        <v>302</v>
      </c>
      <c r="CB43" s="3"/>
      <c r="CC43" s="203" t="s">
        <v>872</v>
      </c>
      <c r="CD43" s="204"/>
      <c r="CE43" s="204"/>
      <c r="CF43" s="204"/>
      <c r="CG43" s="204"/>
      <c r="CH43" s="204"/>
      <c r="CI43" s="204"/>
      <c r="CJ43" s="205"/>
      <c r="CK43" s="15" t="s">
        <v>292</v>
      </c>
      <c r="CL43" s="3"/>
      <c r="CM43" s="203" t="s">
        <v>873</v>
      </c>
      <c r="CN43" s="204"/>
      <c r="CO43" s="204"/>
      <c r="CP43" s="204"/>
      <c r="CQ43" s="204"/>
      <c r="CR43" s="204"/>
      <c r="CS43" s="204"/>
      <c r="CT43" s="205"/>
      <c r="CU43" s="15" t="s">
        <v>25</v>
      </c>
      <c r="CV43" s="3"/>
      <c r="CW43" s="203" t="s">
        <v>874</v>
      </c>
      <c r="CX43" s="204"/>
      <c r="CY43" s="204"/>
      <c r="CZ43" s="204"/>
      <c r="DA43" s="204"/>
      <c r="DB43" s="204"/>
      <c r="DC43" s="204"/>
      <c r="DD43" s="205"/>
      <c r="DE43" s="15" t="s">
        <v>293</v>
      </c>
      <c r="DF43" s="3"/>
      <c r="DG43" s="203" t="s">
        <v>875</v>
      </c>
      <c r="DH43" s="204"/>
      <c r="DI43" s="204"/>
      <c r="DJ43" s="204"/>
      <c r="DK43" s="204"/>
      <c r="DL43" s="204"/>
      <c r="DM43" s="204"/>
      <c r="DN43" s="205"/>
      <c r="DO43" s="15" t="s">
        <v>302</v>
      </c>
      <c r="DP43" s="3"/>
      <c r="DQ43" s="203" t="s">
        <v>876</v>
      </c>
      <c r="DR43" s="204"/>
      <c r="DS43" s="204"/>
      <c r="DT43" s="204"/>
      <c r="DU43" s="204"/>
      <c r="DV43" s="204"/>
      <c r="DW43" s="204"/>
      <c r="DX43" s="205"/>
      <c r="DY43" s="15" t="s">
        <v>285</v>
      </c>
      <c r="DZ43" s="3"/>
      <c r="EA43" s="203" t="s">
        <v>877</v>
      </c>
      <c r="EB43" s="204"/>
      <c r="EC43" s="204"/>
      <c r="ED43" s="204"/>
      <c r="EE43" s="204"/>
      <c r="EF43" s="204"/>
      <c r="EG43" s="204"/>
      <c r="EH43" s="205"/>
      <c r="EI43" s="15" t="s">
        <v>286</v>
      </c>
      <c r="EJ43" s="3"/>
      <c r="EK43" s="203" t="s">
        <v>878</v>
      </c>
      <c r="EL43" s="204"/>
      <c r="EM43" s="204"/>
      <c r="EN43" s="204"/>
      <c r="EO43" s="204"/>
      <c r="EP43" s="204"/>
      <c r="EQ43" s="204"/>
      <c r="ER43" s="205"/>
      <c r="ES43" s="15" t="s">
        <v>300</v>
      </c>
      <c r="ET43" s="3"/>
      <c r="EU43" s="203" t="s">
        <v>879</v>
      </c>
      <c r="EV43" s="204"/>
      <c r="EW43" s="204"/>
      <c r="EX43" s="204"/>
      <c r="EY43" s="204"/>
      <c r="EZ43" s="204"/>
      <c r="FA43" s="204"/>
      <c r="FB43" s="205"/>
      <c r="FC43" s="15" t="s">
        <v>25</v>
      </c>
      <c r="FD43" s="3"/>
      <c r="FE43" s="203" t="s">
        <v>880</v>
      </c>
      <c r="FF43" s="204"/>
      <c r="FG43" s="204"/>
      <c r="FH43" s="204"/>
      <c r="FI43" s="204"/>
      <c r="FJ43" s="204"/>
      <c r="FK43" s="204"/>
      <c r="FL43" s="205"/>
      <c r="FM43" s="15" t="s">
        <v>286</v>
      </c>
      <c r="FN43" s="3"/>
      <c r="FO43" s="203" t="s">
        <v>881</v>
      </c>
      <c r="FP43" s="204"/>
      <c r="FQ43" s="204"/>
      <c r="FR43" s="204"/>
      <c r="FS43" s="204"/>
      <c r="FT43" s="204"/>
      <c r="FU43" s="204"/>
      <c r="FV43" s="205"/>
      <c r="FW43" s="15" t="s">
        <v>289</v>
      </c>
      <c r="FX43" s="3"/>
      <c r="FY43" s="203" t="s">
        <v>882</v>
      </c>
      <c r="FZ43" s="204"/>
      <c r="GA43" s="204"/>
      <c r="GB43" s="204"/>
      <c r="GC43" s="204"/>
      <c r="GD43" s="204"/>
      <c r="GE43" s="204"/>
      <c r="GF43" s="205"/>
      <c r="GG43" s="15" t="s">
        <v>299</v>
      </c>
    </row>
    <row r="44" spans="1:189" s="53" customFormat="1" ht="15" customHeight="1">
      <c r="A44" s="197" t="s">
        <v>883</v>
      </c>
      <c r="B44" s="198"/>
      <c r="C44" s="198"/>
      <c r="D44" s="198"/>
      <c r="E44" s="198"/>
      <c r="F44" s="198"/>
      <c r="G44" s="198"/>
      <c r="H44" s="198"/>
      <c r="I44" s="199"/>
      <c r="J44" s="3"/>
      <c r="K44" s="197" t="s">
        <v>884</v>
      </c>
      <c r="L44" s="198"/>
      <c r="M44" s="198"/>
      <c r="N44" s="198"/>
      <c r="O44" s="198"/>
      <c r="P44" s="198"/>
      <c r="Q44" s="198"/>
      <c r="R44" s="198"/>
      <c r="S44" s="199"/>
      <c r="T44" s="3"/>
      <c r="U44" s="197" t="s">
        <v>885</v>
      </c>
      <c r="V44" s="198"/>
      <c r="W44" s="198"/>
      <c r="X44" s="198"/>
      <c r="Y44" s="198"/>
      <c r="Z44" s="198"/>
      <c r="AA44" s="198"/>
      <c r="AB44" s="198"/>
      <c r="AC44" s="199"/>
      <c r="AD44" s="3"/>
      <c r="AE44" s="197" t="s">
        <v>296</v>
      </c>
      <c r="AF44" s="198"/>
      <c r="AG44" s="198"/>
      <c r="AH44" s="198"/>
      <c r="AI44" s="198"/>
      <c r="AJ44" s="198"/>
      <c r="AK44" s="198"/>
      <c r="AL44" s="198"/>
      <c r="AM44" s="199"/>
      <c r="AN44" s="3"/>
      <c r="AO44" s="197" t="s">
        <v>886</v>
      </c>
      <c r="AP44" s="198"/>
      <c r="AQ44" s="198"/>
      <c r="AR44" s="198"/>
      <c r="AS44" s="198"/>
      <c r="AT44" s="198"/>
      <c r="AU44" s="198"/>
      <c r="AV44" s="198"/>
      <c r="AW44" s="199"/>
      <c r="AX44" s="3"/>
      <c r="AY44" s="197" t="s">
        <v>887</v>
      </c>
      <c r="AZ44" s="198"/>
      <c r="BA44" s="198"/>
      <c r="BB44" s="198"/>
      <c r="BC44" s="198"/>
      <c r="BD44" s="198"/>
      <c r="BE44" s="198"/>
      <c r="BF44" s="198"/>
      <c r="BG44" s="199"/>
      <c r="BH44" s="3"/>
      <c r="BI44" s="197" t="s">
        <v>888</v>
      </c>
      <c r="BJ44" s="198"/>
      <c r="BK44" s="198"/>
      <c r="BL44" s="198"/>
      <c r="BM44" s="198"/>
      <c r="BN44" s="198"/>
      <c r="BO44" s="198"/>
      <c r="BP44" s="198"/>
      <c r="BQ44" s="199"/>
      <c r="BR44" s="3"/>
      <c r="BS44" s="197" t="s">
        <v>889</v>
      </c>
      <c r="BT44" s="198"/>
      <c r="BU44" s="198"/>
      <c r="BV44" s="198"/>
      <c r="BW44" s="198"/>
      <c r="BX44" s="198"/>
      <c r="BY44" s="198"/>
      <c r="BZ44" s="198"/>
      <c r="CA44" s="199"/>
      <c r="CB44" s="3"/>
      <c r="CC44" s="197" t="s">
        <v>890</v>
      </c>
      <c r="CD44" s="198"/>
      <c r="CE44" s="198"/>
      <c r="CF44" s="198"/>
      <c r="CG44" s="198"/>
      <c r="CH44" s="198"/>
      <c r="CI44" s="198"/>
      <c r="CJ44" s="198"/>
      <c r="CK44" s="199"/>
      <c r="CL44" s="3"/>
      <c r="CM44" s="197"/>
      <c r="CN44" s="198"/>
      <c r="CO44" s="198"/>
      <c r="CP44" s="198"/>
      <c r="CQ44" s="198"/>
      <c r="CR44" s="198"/>
      <c r="CS44" s="198"/>
      <c r="CT44" s="198"/>
      <c r="CU44" s="199"/>
      <c r="CV44" s="3"/>
      <c r="CW44" s="197" t="s">
        <v>891</v>
      </c>
      <c r="CX44" s="198"/>
      <c r="CY44" s="198"/>
      <c r="CZ44" s="198"/>
      <c r="DA44" s="198"/>
      <c r="DB44" s="198"/>
      <c r="DC44" s="198"/>
      <c r="DD44" s="198"/>
      <c r="DE44" s="199"/>
      <c r="DF44" s="3"/>
      <c r="DG44" s="197" t="s">
        <v>892</v>
      </c>
      <c r="DH44" s="198"/>
      <c r="DI44" s="198"/>
      <c r="DJ44" s="198"/>
      <c r="DK44" s="198"/>
      <c r="DL44" s="198"/>
      <c r="DM44" s="198"/>
      <c r="DN44" s="198"/>
      <c r="DO44" s="199"/>
      <c r="DP44" s="3"/>
      <c r="DQ44" s="197" t="s">
        <v>893</v>
      </c>
      <c r="DR44" s="198"/>
      <c r="DS44" s="198"/>
      <c r="DT44" s="198"/>
      <c r="DU44" s="198"/>
      <c r="DV44" s="198"/>
      <c r="DW44" s="198"/>
      <c r="DX44" s="198"/>
      <c r="DY44" s="199"/>
      <c r="DZ44" s="3"/>
      <c r="EA44" s="197" t="s">
        <v>894</v>
      </c>
      <c r="EB44" s="198"/>
      <c r="EC44" s="198"/>
      <c r="ED44" s="198"/>
      <c r="EE44" s="198"/>
      <c r="EF44" s="198"/>
      <c r="EG44" s="198"/>
      <c r="EH44" s="198"/>
      <c r="EI44" s="199"/>
      <c r="EJ44" s="3"/>
      <c r="EK44" s="197" t="s">
        <v>895</v>
      </c>
      <c r="EL44" s="198"/>
      <c r="EM44" s="198"/>
      <c r="EN44" s="198"/>
      <c r="EO44" s="198"/>
      <c r="EP44" s="198"/>
      <c r="EQ44" s="198"/>
      <c r="ER44" s="198"/>
      <c r="ES44" s="199"/>
      <c r="ET44" s="3"/>
      <c r="EU44" s="197"/>
      <c r="EV44" s="198"/>
      <c r="EW44" s="198"/>
      <c r="EX44" s="198"/>
      <c r="EY44" s="198"/>
      <c r="EZ44" s="198"/>
      <c r="FA44" s="198"/>
      <c r="FB44" s="198"/>
      <c r="FC44" s="199"/>
      <c r="FD44" s="3"/>
      <c r="FE44" s="197" t="s">
        <v>896</v>
      </c>
      <c r="FF44" s="198"/>
      <c r="FG44" s="198"/>
      <c r="FH44" s="198"/>
      <c r="FI44" s="198"/>
      <c r="FJ44" s="198"/>
      <c r="FK44" s="198"/>
      <c r="FL44" s="198"/>
      <c r="FM44" s="199"/>
      <c r="FN44" s="3"/>
      <c r="FO44" s="197" t="s">
        <v>370</v>
      </c>
      <c r="FP44" s="198"/>
      <c r="FQ44" s="198"/>
      <c r="FR44" s="198"/>
      <c r="FS44" s="198"/>
      <c r="FT44" s="198"/>
      <c r="FU44" s="198"/>
      <c r="FV44" s="198"/>
      <c r="FW44" s="199"/>
      <c r="FX44" s="3"/>
      <c r="FY44" s="197" t="s">
        <v>897</v>
      </c>
      <c r="FZ44" s="198"/>
      <c r="GA44" s="198"/>
      <c r="GB44" s="198"/>
      <c r="GC44" s="198"/>
      <c r="GD44" s="198"/>
      <c r="GE44" s="198"/>
      <c r="GF44" s="198"/>
      <c r="GG44" s="199"/>
    </row>
    <row r="45" spans="1:189" s="53" customFormat="1" ht="15">
      <c r="A45" s="200"/>
      <c r="B45" s="201"/>
      <c r="C45" s="201"/>
      <c r="D45" s="201"/>
      <c r="E45" s="201"/>
      <c r="F45" s="201"/>
      <c r="G45" s="201"/>
      <c r="H45" s="201"/>
      <c r="I45" s="202"/>
      <c r="J45" s="3"/>
      <c r="K45" s="200"/>
      <c r="L45" s="201"/>
      <c r="M45" s="201"/>
      <c r="N45" s="201"/>
      <c r="O45" s="201"/>
      <c r="P45" s="201"/>
      <c r="Q45" s="201"/>
      <c r="R45" s="201"/>
      <c r="S45" s="202"/>
      <c r="T45" s="3"/>
      <c r="U45" s="200"/>
      <c r="V45" s="201"/>
      <c r="W45" s="201"/>
      <c r="X45" s="201"/>
      <c r="Y45" s="201"/>
      <c r="Z45" s="201"/>
      <c r="AA45" s="201"/>
      <c r="AB45" s="201"/>
      <c r="AC45" s="202"/>
      <c r="AD45" s="3"/>
      <c r="AE45" s="200"/>
      <c r="AF45" s="201"/>
      <c r="AG45" s="201"/>
      <c r="AH45" s="201"/>
      <c r="AI45" s="201"/>
      <c r="AJ45" s="201"/>
      <c r="AK45" s="201"/>
      <c r="AL45" s="201"/>
      <c r="AM45" s="202"/>
      <c r="AN45" s="3"/>
      <c r="AO45" s="200"/>
      <c r="AP45" s="201"/>
      <c r="AQ45" s="201"/>
      <c r="AR45" s="201"/>
      <c r="AS45" s="201"/>
      <c r="AT45" s="201"/>
      <c r="AU45" s="201"/>
      <c r="AV45" s="201"/>
      <c r="AW45" s="202"/>
      <c r="AX45" s="3"/>
      <c r="AY45" s="200"/>
      <c r="AZ45" s="201"/>
      <c r="BA45" s="201"/>
      <c r="BB45" s="201"/>
      <c r="BC45" s="201"/>
      <c r="BD45" s="201"/>
      <c r="BE45" s="201"/>
      <c r="BF45" s="201"/>
      <c r="BG45" s="202"/>
      <c r="BH45" s="3"/>
      <c r="BI45" s="200"/>
      <c r="BJ45" s="201"/>
      <c r="BK45" s="201"/>
      <c r="BL45" s="201"/>
      <c r="BM45" s="201"/>
      <c r="BN45" s="201"/>
      <c r="BO45" s="201"/>
      <c r="BP45" s="201"/>
      <c r="BQ45" s="202"/>
      <c r="BR45" s="3"/>
      <c r="BS45" s="200"/>
      <c r="BT45" s="201"/>
      <c r="BU45" s="201"/>
      <c r="BV45" s="201"/>
      <c r="BW45" s="201"/>
      <c r="BX45" s="201"/>
      <c r="BY45" s="201"/>
      <c r="BZ45" s="201"/>
      <c r="CA45" s="202"/>
      <c r="CB45" s="3"/>
      <c r="CC45" s="200"/>
      <c r="CD45" s="201"/>
      <c r="CE45" s="201"/>
      <c r="CF45" s="201"/>
      <c r="CG45" s="201"/>
      <c r="CH45" s="201"/>
      <c r="CI45" s="201"/>
      <c r="CJ45" s="201"/>
      <c r="CK45" s="202"/>
      <c r="CL45" s="3"/>
      <c r="CM45" s="200"/>
      <c r="CN45" s="201"/>
      <c r="CO45" s="201"/>
      <c r="CP45" s="201"/>
      <c r="CQ45" s="201"/>
      <c r="CR45" s="201"/>
      <c r="CS45" s="201"/>
      <c r="CT45" s="201"/>
      <c r="CU45" s="202"/>
      <c r="CV45" s="3"/>
      <c r="CW45" s="200"/>
      <c r="CX45" s="201"/>
      <c r="CY45" s="201"/>
      <c r="CZ45" s="201"/>
      <c r="DA45" s="201"/>
      <c r="DB45" s="201"/>
      <c r="DC45" s="201"/>
      <c r="DD45" s="201"/>
      <c r="DE45" s="202"/>
      <c r="DF45" s="3"/>
      <c r="DG45" s="200"/>
      <c r="DH45" s="201"/>
      <c r="DI45" s="201"/>
      <c r="DJ45" s="201"/>
      <c r="DK45" s="201"/>
      <c r="DL45" s="201"/>
      <c r="DM45" s="201"/>
      <c r="DN45" s="201"/>
      <c r="DO45" s="202"/>
      <c r="DP45" s="3"/>
      <c r="DQ45" s="200"/>
      <c r="DR45" s="201"/>
      <c r="DS45" s="201"/>
      <c r="DT45" s="201"/>
      <c r="DU45" s="201"/>
      <c r="DV45" s="201"/>
      <c r="DW45" s="201"/>
      <c r="DX45" s="201"/>
      <c r="DY45" s="202"/>
      <c r="DZ45" s="3"/>
      <c r="EA45" s="200"/>
      <c r="EB45" s="201"/>
      <c r="EC45" s="201"/>
      <c r="ED45" s="201"/>
      <c r="EE45" s="201"/>
      <c r="EF45" s="201"/>
      <c r="EG45" s="201"/>
      <c r="EH45" s="201"/>
      <c r="EI45" s="202"/>
      <c r="EJ45" s="3"/>
      <c r="EK45" s="200"/>
      <c r="EL45" s="201"/>
      <c r="EM45" s="201"/>
      <c r="EN45" s="201"/>
      <c r="EO45" s="201"/>
      <c r="EP45" s="201"/>
      <c r="EQ45" s="201"/>
      <c r="ER45" s="201"/>
      <c r="ES45" s="202"/>
      <c r="ET45" s="3"/>
      <c r="EU45" s="200"/>
      <c r="EV45" s="201"/>
      <c r="EW45" s="201"/>
      <c r="EX45" s="201"/>
      <c r="EY45" s="201"/>
      <c r="EZ45" s="201"/>
      <c r="FA45" s="201"/>
      <c r="FB45" s="201"/>
      <c r="FC45" s="202"/>
      <c r="FD45" s="3"/>
      <c r="FE45" s="200"/>
      <c r="FF45" s="201"/>
      <c r="FG45" s="201"/>
      <c r="FH45" s="201"/>
      <c r="FI45" s="201"/>
      <c r="FJ45" s="201"/>
      <c r="FK45" s="201"/>
      <c r="FL45" s="201"/>
      <c r="FM45" s="202"/>
      <c r="FN45" s="3"/>
      <c r="FO45" s="200"/>
      <c r="FP45" s="201"/>
      <c r="FQ45" s="201"/>
      <c r="FR45" s="201"/>
      <c r="FS45" s="201"/>
      <c r="FT45" s="201"/>
      <c r="FU45" s="201"/>
      <c r="FV45" s="201"/>
      <c r="FW45" s="202"/>
      <c r="FX45" s="3"/>
      <c r="FY45" s="200"/>
      <c r="FZ45" s="201"/>
      <c r="GA45" s="201"/>
      <c r="GB45" s="201"/>
      <c r="GC45" s="201"/>
      <c r="GD45" s="201"/>
      <c r="GE45" s="201"/>
      <c r="GF45" s="201"/>
      <c r="GG45" s="202"/>
    </row>
    <row r="46" spans="1:189" s="53" customFormat="1" ht="16.5">
      <c r="A46" s="203" t="s">
        <v>898</v>
      </c>
      <c r="B46" s="204"/>
      <c r="C46" s="204"/>
      <c r="D46" s="204"/>
      <c r="E46" s="204"/>
      <c r="F46" s="204"/>
      <c r="G46" s="204"/>
      <c r="H46" s="205"/>
      <c r="I46" s="15" t="s">
        <v>293</v>
      </c>
      <c r="J46" s="3"/>
      <c r="K46" s="203" t="s">
        <v>899</v>
      </c>
      <c r="L46" s="204"/>
      <c r="M46" s="204"/>
      <c r="N46" s="204"/>
      <c r="O46" s="204"/>
      <c r="P46" s="204"/>
      <c r="Q46" s="204"/>
      <c r="R46" s="205"/>
      <c r="S46" s="15" t="s">
        <v>286</v>
      </c>
      <c r="T46" s="3"/>
      <c r="U46" s="203" t="s">
        <v>900</v>
      </c>
      <c r="V46" s="204"/>
      <c r="W46" s="204"/>
      <c r="X46" s="204"/>
      <c r="Y46" s="204"/>
      <c r="Z46" s="204"/>
      <c r="AA46" s="204"/>
      <c r="AB46" s="205"/>
      <c r="AC46" s="15" t="s">
        <v>353</v>
      </c>
      <c r="AD46" s="3"/>
      <c r="AE46" s="203" t="s">
        <v>901</v>
      </c>
      <c r="AF46" s="204"/>
      <c r="AG46" s="204"/>
      <c r="AH46" s="204"/>
      <c r="AI46" s="204"/>
      <c r="AJ46" s="204"/>
      <c r="AK46" s="204"/>
      <c r="AL46" s="205"/>
      <c r="AM46" s="15" t="s">
        <v>25</v>
      </c>
      <c r="AN46" s="3"/>
      <c r="AO46" s="203" t="s">
        <v>902</v>
      </c>
      <c r="AP46" s="204"/>
      <c r="AQ46" s="204"/>
      <c r="AR46" s="204"/>
      <c r="AS46" s="204"/>
      <c r="AT46" s="204"/>
      <c r="AU46" s="204"/>
      <c r="AV46" s="205"/>
      <c r="AW46" s="15" t="s">
        <v>294</v>
      </c>
      <c r="AX46" s="3"/>
      <c r="AY46" s="203" t="s">
        <v>903</v>
      </c>
      <c r="AZ46" s="204"/>
      <c r="BA46" s="204"/>
      <c r="BB46" s="204"/>
      <c r="BC46" s="204"/>
      <c r="BD46" s="204"/>
      <c r="BE46" s="204"/>
      <c r="BF46" s="205"/>
      <c r="BG46" s="15" t="s">
        <v>293</v>
      </c>
      <c r="BH46" s="3"/>
      <c r="BI46" s="203" t="s">
        <v>904</v>
      </c>
      <c r="BJ46" s="204"/>
      <c r="BK46" s="204"/>
      <c r="BL46" s="204"/>
      <c r="BM46" s="204"/>
      <c r="BN46" s="204"/>
      <c r="BO46" s="204"/>
      <c r="BP46" s="205"/>
      <c r="BQ46" s="15" t="s">
        <v>25</v>
      </c>
      <c r="BR46" s="3"/>
      <c r="BS46" s="203" t="s">
        <v>905</v>
      </c>
      <c r="BT46" s="204"/>
      <c r="BU46" s="204"/>
      <c r="BV46" s="204"/>
      <c r="BW46" s="204"/>
      <c r="BX46" s="204"/>
      <c r="BY46" s="204"/>
      <c r="BZ46" s="205"/>
      <c r="CA46" s="15" t="s">
        <v>293</v>
      </c>
      <c r="CB46" s="3"/>
      <c r="CC46" s="203" t="s">
        <v>906</v>
      </c>
      <c r="CD46" s="204"/>
      <c r="CE46" s="204"/>
      <c r="CF46" s="204"/>
      <c r="CG46" s="204"/>
      <c r="CH46" s="204"/>
      <c r="CI46" s="204"/>
      <c r="CJ46" s="205"/>
      <c r="CK46" s="15" t="s">
        <v>291</v>
      </c>
      <c r="CL46" s="3"/>
      <c r="CM46" s="203" t="s">
        <v>907</v>
      </c>
      <c r="CN46" s="204"/>
      <c r="CO46" s="204"/>
      <c r="CP46" s="204"/>
      <c r="CQ46" s="204"/>
      <c r="CR46" s="204"/>
      <c r="CS46" s="204"/>
      <c r="CT46" s="205"/>
      <c r="CU46" s="15" t="s">
        <v>286</v>
      </c>
      <c r="CV46" s="3"/>
      <c r="CW46" s="203" t="s">
        <v>908</v>
      </c>
      <c r="CX46" s="204"/>
      <c r="CY46" s="204"/>
      <c r="CZ46" s="204"/>
      <c r="DA46" s="204"/>
      <c r="DB46" s="204"/>
      <c r="DC46" s="204"/>
      <c r="DD46" s="205"/>
      <c r="DE46" s="15" t="s">
        <v>288</v>
      </c>
      <c r="DF46" s="3"/>
      <c r="DG46" s="203" t="s">
        <v>909</v>
      </c>
      <c r="DH46" s="204"/>
      <c r="DI46" s="204"/>
      <c r="DJ46" s="204"/>
      <c r="DK46" s="204"/>
      <c r="DL46" s="204"/>
      <c r="DM46" s="204"/>
      <c r="DN46" s="205"/>
      <c r="DO46" s="15" t="s">
        <v>25</v>
      </c>
      <c r="DP46" s="3"/>
      <c r="DQ46" s="203" t="s">
        <v>910</v>
      </c>
      <c r="DR46" s="204"/>
      <c r="DS46" s="204"/>
      <c r="DT46" s="204"/>
      <c r="DU46" s="204"/>
      <c r="DV46" s="204"/>
      <c r="DW46" s="204"/>
      <c r="DX46" s="205"/>
      <c r="DY46" s="15" t="s">
        <v>291</v>
      </c>
      <c r="DZ46" s="3"/>
      <c r="EA46" s="203" t="s">
        <v>911</v>
      </c>
      <c r="EB46" s="204"/>
      <c r="EC46" s="204"/>
      <c r="ED46" s="204"/>
      <c r="EE46" s="204"/>
      <c r="EF46" s="204"/>
      <c r="EG46" s="204"/>
      <c r="EH46" s="205"/>
      <c r="EI46" s="15" t="s">
        <v>286</v>
      </c>
      <c r="EJ46" s="3"/>
      <c r="EK46" s="203" t="s">
        <v>912</v>
      </c>
      <c r="EL46" s="204"/>
      <c r="EM46" s="204"/>
      <c r="EN46" s="204"/>
      <c r="EO46" s="204"/>
      <c r="EP46" s="204"/>
      <c r="EQ46" s="204"/>
      <c r="ER46" s="205"/>
      <c r="ES46" s="15" t="s">
        <v>361</v>
      </c>
      <c r="ET46" s="3"/>
      <c r="EU46" s="203" t="s">
        <v>913</v>
      </c>
      <c r="EV46" s="204"/>
      <c r="EW46" s="204"/>
      <c r="EX46" s="204"/>
      <c r="EY46" s="204"/>
      <c r="EZ46" s="204"/>
      <c r="FA46" s="204"/>
      <c r="FB46" s="205"/>
      <c r="FC46" s="15" t="s">
        <v>293</v>
      </c>
      <c r="FD46" s="3"/>
      <c r="FE46" s="203" t="s">
        <v>914</v>
      </c>
      <c r="FF46" s="204"/>
      <c r="FG46" s="204"/>
      <c r="FH46" s="204"/>
      <c r="FI46" s="204"/>
      <c r="FJ46" s="204"/>
      <c r="FK46" s="204"/>
      <c r="FL46" s="205"/>
      <c r="FM46" s="15" t="s">
        <v>25</v>
      </c>
      <c r="FN46" s="3"/>
      <c r="FO46" s="203" t="s">
        <v>915</v>
      </c>
      <c r="FP46" s="204"/>
      <c r="FQ46" s="204"/>
      <c r="FR46" s="204"/>
      <c r="FS46" s="204"/>
      <c r="FT46" s="204"/>
      <c r="FU46" s="204"/>
      <c r="FV46" s="205"/>
      <c r="FW46" s="15" t="s">
        <v>293</v>
      </c>
      <c r="FX46" s="3"/>
      <c r="FY46" s="203" t="s">
        <v>916</v>
      </c>
      <c r="FZ46" s="204"/>
      <c r="GA46" s="204"/>
      <c r="GB46" s="204"/>
      <c r="GC46" s="204"/>
      <c r="GD46" s="204"/>
      <c r="GE46" s="204"/>
      <c r="GF46" s="205"/>
      <c r="GG46" s="15" t="s">
        <v>311</v>
      </c>
    </row>
    <row r="47" spans="1:189" s="53" customFormat="1" ht="15" customHeight="1">
      <c r="A47" s="197" t="s">
        <v>917</v>
      </c>
      <c r="B47" s="198"/>
      <c r="C47" s="198"/>
      <c r="D47" s="198"/>
      <c r="E47" s="198"/>
      <c r="F47" s="198"/>
      <c r="G47" s="198"/>
      <c r="H47" s="198"/>
      <c r="I47" s="199"/>
      <c r="J47" s="3"/>
      <c r="K47" s="197" t="s">
        <v>918</v>
      </c>
      <c r="L47" s="198"/>
      <c r="M47" s="198"/>
      <c r="N47" s="198"/>
      <c r="O47" s="198"/>
      <c r="P47" s="198"/>
      <c r="Q47" s="198"/>
      <c r="R47" s="198"/>
      <c r="S47" s="199"/>
      <c r="T47" s="3"/>
      <c r="U47" s="197" t="s">
        <v>919</v>
      </c>
      <c r="V47" s="198"/>
      <c r="W47" s="198"/>
      <c r="X47" s="198"/>
      <c r="Y47" s="198"/>
      <c r="Z47" s="198"/>
      <c r="AA47" s="198"/>
      <c r="AB47" s="198"/>
      <c r="AC47" s="199"/>
      <c r="AD47" s="3"/>
      <c r="AE47" s="197"/>
      <c r="AF47" s="198"/>
      <c r="AG47" s="198"/>
      <c r="AH47" s="198"/>
      <c r="AI47" s="198"/>
      <c r="AJ47" s="198"/>
      <c r="AK47" s="198"/>
      <c r="AL47" s="198"/>
      <c r="AM47" s="199"/>
      <c r="AN47" s="3"/>
      <c r="AO47" s="197" t="s">
        <v>920</v>
      </c>
      <c r="AP47" s="198"/>
      <c r="AQ47" s="198"/>
      <c r="AR47" s="198"/>
      <c r="AS47" s="198"/>
      <c r="AT47" s="198"/>
      <c r="AU47" s="198"/>
      <c r="AV47" s="198"/>
      <c r="AW47" s="199"/>
      <c r="AX47" s="3"/>
      <c r="AY47" s="197" t="s">
        <v>921</v>
      </c>
      <c r="AZ47" s="198"/>
      <c r="BA47" s="198"/>
      <c r="BB47" s="198"/>
      <c r="BC47" s="198"/>
      <c r="BD47" s="198"/>
      <c r="BE47" s="198"/>
      <c r="BF47" s="198"/>
      <c r="BG47" s="199"/>
      <c r="BH47" s="3"/>
      <c r="BI47" s="197"/>
      <c r="BJ47" s="198"/>
      <c r="BK47" s="198"/>
      <c r="BL47" s="198"/>
      <c r="BM47" s="198"/>
      <c r="BN47" s="198"/>
      <c r="BO47" s="198"/>
      <c r="BP47" s="198"/>
      <c r="BQ47" s="199"/>
      <c r="BR47" s="3"/>
      <c r="BS47" s="197" t="s">
        <v>779</v>
      </c>
      <c r="BT47" s="198"/>
      <c r="BU47" s="198"/>
      <c r="BV47" s="198"/>
      <c r="BW47" s="198"/>
      <c r="BX47" s="198"/>
      <c r="BY47" s="198"/>
      <c r="BZ47" s="198"/>
      <c r="CA47" s="199"/>
      <c r="CB47" s="3"/>
      <c r="CC47" s="197" t="s">
        <v>922</v>
      </c>
      <c r="CD47" s="198"/>
      <c r="CE47" s="198"/>
      <c r="CF47" s="198"/>
      <c r="CG47" s="198"/>
      <c r="CH47" s="198"/>
      <c r="CI47" s="198"/>
      <c r="CJ47" s="198"/>
      <c r="CK47" s="199"/>
      <c r="CL47" s="3"/>
      <c r="CM47" s="197" t="s">
        <v>923</v>
      </c>
      <c r="CN47" s="198"/>
      <c r="CO47" s="198"/>
      <c r="CP47" s="198"/>
      <c r="CQ47" s="198"/>
      <c r="CR47" s="198"/>
      <c r="CS47" s="198"/>
      <c r="CT47" s="198"/>
      <c r="CU47" s="199"/>
      <c r="CV47" s="3"/>
      <c r="CW47" s="197" t="s">
        <v>924</v>
      </c>
      <c r="CX47" s="198"/>
      <c r="CY47" s="198"/>
      <c r="CZ47" s="198"/>
      <c r="DA47" s="198"/>
      <c r="DB47" s="198"/>
      <c r="DC47" s="198"/>
      <c r="DD47" s="198"/>
      <c r="DE47" s="199"/>
      <c r="DF47" s="3"/>
      <c r="DG47" s="197"/>
      <c r="DH47" s="198"/>
      <c r="DI47" s="198"/>
      <c r="DJ47" s="198"/>
      <c r="DK47" s="198"/>
      <c r="DL47" s="198"/>
      <c r="DM47" s="198"/>
      <c r="DN47" s="198"/>
      <c r="DO47" s="199"/>
      <c r="DP47" s="3"/>
      <c r="DQ47" s="197" t="s">
        <v>925</v>
      </c>
      <c r="DR47" s="198"/>
      <c r="DS47" s="198"/>
      <c r="DT47" s="198"/>
      <c r="DU47" s="198"/>
      <c r="DV47" s="198"/>
      <c r="DW47" s="198"/>
      <c r="DX47" s="198"/>
      <c r="DY47" s="199"/>
      <c r="DZ47" s="3"/>
      <c r="EA47" s="197" t="s">
        <v>926</v>
      </c>
      <c r="EB47" s="198"/>
      <c r="EC47" s="198"/>
      <c r="ED47" s="198"/>
      <c r="EE47" s="198"/>
      <c r="EF47" s="198"/>
      <c r="EG47" s="198"/>
      <c r="EH47" s="198"/>
      <c r="EI47" s="199"/>
      <c r="EJ47" s="3"/>
      <c r="EK47" s="197" t="s">
        <v>927</v>
      </c>
      <c r="EL47" s="198"/>
      <c r="EM47" s="198"/>
      <c r="EN47" s="198"/>
      <c r="EO47" s="198"/>
      <c r="EP47" s="198"/>
      <c r="EQ47" s="198"/>
      <c r="ER47" s="198"/>
      <c r="ES47" s="199"/>
      <c r="ET47" s="3"/>
      <c r="EU47" s="197" t="s">
        <v>352</v>
      </c>
      <c r="EV47" s="198"/>
      <c r="EW47" s="198"/>
      <c r="EX47" s="198"/>
      <c r="EY47" s="198"/>
      <c r="EZ47" s="198"/>
      <c r="FA47" s="198"/>
      <c r="FB47" s="198"/>
      <c r="FC47" s="199"/>
      <c r="FD47" s="3"/>
      <c r="FE47" s="197"/>
      <c r="FF47" s="198"/>
      <c r="FG47" s="198"/>
      <c r="FH47" s="198"/>
      <c r="FI47" s="198"/>
      <c r="FJ47" s="198"/>
      <c r="FK47" s="198"/>
      <c r="FL47" s="198"/>
      <c r="FM47" s="199"/>
      <c r="FN47" s="3"/>
      <c r="FO47" s="197" t="s">
        <v>657</v>
      </c>
      <c r="FP47" s="198"/>
      <c r="FQ47" s="198"/>
      <c r="FR47" s="198"/>
      <c r="FS47" s="198"/>
      <c r="FT47" s="198"/>
      <c r="FU47" s="198"/>
      <c r="FV47" s="198"/>
      <c r="FW47" s="199"/>
      <c r="FX47" s="3"/>
      <c r="FY47" s="197" t="s">
        <v>928</v>
      </c>
      <c r="FZ47" s="198"/>
      <c r="GA47" s="198"/>
      <c r="GB47" s="198"/>
      <c r="GC47" s="198"/>
      <c r="GD47" s="198"/>
      <c r="GE47" s="198"/>
      <c r="GF47" s="198"/>
      <c r="GG47" s="199"/>
    </row>
    <row r="48" spans="1:189" s="53" customFormat="1" ht="15">
      <c r="A48" s="200"/>
      <c r="B48" s="201"/>
      <c r="C48" s="201"/>
      <c r="D48" s="201"/>
      <c r="E48" s="201"/>
      <c r="F48" s="201"/>
      <c r="G48" s="201"/>
      <c r="H48" s="201"/>
      <c r="I48" s="202"/>
      <c r="J48" s="3"/>
      <c r="K48" s="200"/>
      <c r="L48" s="201"/>
      <c r="M48" s="201"/>
      <c r="N48" s="201"/>
      <c r="O48" s="201"/>
      <c r="P48" s="201"/>
      <c r="Q48" s="201"/>
      <c r="R48" s="201"/>
      <c r="S48" s="202"/>
      <c r="T48" s="3"/>
      <c r="U48" s="200"/>
      <c r="V48" s="201"/>
      <c r="W48" s="201"/>
      <c r="X48" s="201"/>
      <c r="Y48" s="201"/>
      <c r="Z48" s="201"/>
      <c r="AA48" s="201"/>
      <c r="AB48" s="201"/>
      <c r="AC48" s="202"/>
      <c r="AD48" s="3"/>
      <c r="AE48" s="200"/>
      <c r="AF48" s="201"/>
      <c r="AG48" s="201"/>
      <c r="AH48" s="201"/>
      <c r="AI48" s="201"/>
      <c r="AJ48" s="201"/>
      <c r="AK48" s="201"/>
      <c r="AL48" s="201"/>
      <c r="AM48" s="202"/>
      <c r="AN48" s="3"/>
      <c r="AO48" s="200"/>
      <c r="AP48" s="201"/>
      <c r="AQ48" s="201"/>
      <c r="AR48" s="201"/>
      <c r="AS48" s="201"/>
      <c r="AT48" s="201"/>
      <c r="AU48" s="201"/>
      <c r="AV48" s="201"/>
      <c r="AW48" s="202"/>
      <c r="AX48" s="3"/>
      <c r="AY48" s="200"/>
      <c r="AZ48" s="201"/>
      <c r="BA48" s="201"/>
      <c r="BB48" s="201"/>
      <c r="BC48" s="201"/>
      <c r="BD48" s="201"/>
      <c r="BE48" s="201"/>
      <c r="BF48" s="201"/>
      <c r="BG48" s="202"/>
      <c r="BH48" s="3"/>
      <c r="BI48" s="200"/>
      <c r="BJ48" s="201"/>
      <c r="BK48" s="201"/>
      <c r="BL48" s="201"/>
      <c r="BM48" s="201"/>
      <c r="BN48" s="201"/>
      <c r="BO48" s="201"/>
      <c r="BP48" s="201"/>
      <c r="BQ48" s="202"/>
      <c r="BR48" s="3"/>
      <c r="BS48" s="200"/>
      <c r="BT48" s="201"/>
      <c r="BU48" s="201"/>
      <c r="BV48" s="201"/>
      <c r="BW48" s="201"/>
      <c r="BX48" s="201"/>
      <c r="BY48" s="201"/>
      <c r="BZ48" s="201"/>
      <c r="CA48" s="202"/>
      <c r="CB48" s="3"/>
      <c r="CC48" s="200"/>
      <c r="CD48" s="201"/>
      <c r="CE48" s="201"/>
      <c r="CF48" s="201"/>
      <c r="CG48" s="201"/>
      <c r="CH48" s="201"/>
      <c r="CI48" s="201"/>
      <c r="CJ48" s="201"/>
      <c r="CK48" s="202"/>
      <c r="CL48" s="3"/>
      <c r="CM48" s="200"/>
      <c r="CN48" s="201"/>
      <c r="CO48" s="201"/>
      <c r="CP48" s="201"/>
      <c r="CQ48" s="201"/>
      <c r="CR48" s="201"/>
      <c r="CS48" s="201"/>
      <c r="CT48" s="201"/>
      <c r="CU48" s="202"/>
      <c r="CV48" s="3"/>
      <c r="CW48" s="200"/>
      <c r="CX48" s="201"/>
      <c r="CY48" s="201"/>
      <c r="CZ48" s="201"/>
      <c r="DA48" s="201"/>
      <c r="DB48" s="201"/>
      <c r="DC48" s="201"/>
      <c r="DD48" s="201"/>
      <c r="DE48" s="202"/>
      <c r="DF48" s="3"/>
      <c r="DG48" s="200"/>
      <c r="DH48" s="201"/>
      <c r="DI48" s="201"/>
      <c r="DJ48" s="201"/>
      <c r="DK48" s="201"/>
      <c r="DL48" s="201"/>
      <c r="DM48" s="201"/>
      <c r="DN48" s="201"/>
      <c r="DO48" s="202"/>
      <c r="DP48" s="3"/>
      <c r="DQ48" s="200"/>
      <c r="DR48" s="201"/>
      <c r="DS48" s="201"/>
      <c r="DT48" s="201"/>
      <c r="DU48" s="201"/>
      <c r="DV48" s="201"/>
      <c r="DW48" s="201"/>
      <c r="DX48" s="201"/>
      <c r="DY48" s="202"/>
      <c r="DZ48" s="3"/>
      <c r="EA48" s="200"/>
      <c r="EB48" s="201"/>
      <c r="EC48" s="201"/>
      <c r="ED48" s="201"/>
      <c r="EE48" s="201"/>
      <c r="EF48" s="201"/>
      <c r="EG48" s="201"/>
      <c r="EH48" s="201"/>
      <c r="EI48" s="202"/>
      <c r="EJ48" s="3"/>
      <c r="EK48" s="200"/>
      <c r="EL48" s="201"/>
      <c r="EM48" s="201"/>
      <c r="EN48" s="201"/>
      <c r="EO48" s="201"/>
      <c r="EP48" s="201"/>
      <c r="EQ48" s="201"/>
      <c r="ER48" s="201"/>
      <c r="ES48" s="202"/>
      <c r="ET48" s="3"/>
      <c r="EU48" s="200"/>
      <c r="EV48" s="201"/>
      <c r="EW48" s="201"/>
      <c r="EX48" s="201"/>
      <c r="EY48" s="201"/>
      <c r="EZ48" s="201"/>
      <c r="FA48" s="201"/>
      <c r="FB48" s="201"/>
      <c r="FC48" s="202"/>
      <c r="FD48" s="3"/>
      <c r="FE48" s="200"/>
      <c r="FF48" s="201"/>
      <c r="FG48" s="201"/>
      <c r="FH48" s="201"/>
      <c r="FI48" s="201"/>
      <c r="FJ48" s="201"/>
      <c r="FK48" s="201"/>
      <c r="FL48" s="201"/>
      <c r="FM48" s="202"/>
      <c r="FN48" s="3"/>
      <c r="FO48" s="200"/>
      <c r="FP48" s="201"/>
      <c r="FQ48" s="201"/>
      <c r="FR48" s="201"/>
      <c r="FS48" s="201"/>
      <c r="FT48" s="201"/>
      <c r="FU48" s="201"/>
      <c r="FV48" s="201"/>
      <c r="FW48" s="202"/>
      <c r="FX48" s="3"/>
      <c r="FY48" s="200"/>
      <c r="FZ48" s="201"/>
      <c r="GA48" s="201"/>
      <c r="GB48" s="201"/>
      <c r="GC48" s="201"/>
      <c r="GD48" s="201"/>
      <c r="GE48" s="201"/>
      <c r="GF48" s="201"/>
      <c r="GG48" s="202"/>
    </row>
    <row r="49" spans="1:189" s="53" customFormat="1" ht="16.5">
      <c r="A49" s="203" t="s">
        <v>929</v>
      </c>
      <c r="B49" s="204"/>
      <c r="C49" s="204"/>
      <c r="D49" s="204"/>
      <c r="E49" s="204"/>
      <c r="F49" s="204"/>
      <c r="G49" s="204"/>
      <c r="H49" s="205"/>
      <c r="I49" s="15" t="s">
        <v>289</v>
      </c>
      <c r="J49" s="3"/>
      <c r="K49" s="203" t="s">
        <v>930</v>
      </c>
      <c r="L49" s="204"/>
      <c r="M49" s="204"/>
      <c r="N49" s="204"/>
      <c r="O49" s="204"/>
      <c r="P49" s="204"/>
      <c r="Q49" s="204"/>
      <c r="R49" s="205"/>
      <c r="S49" s="15" t="s">
        <v>293</v>
      </c>
      <c r="T49" s="3"/>
      <c r="U49" s="203" t="s">
        <v>931</v>
      </c>
      <c r="V49" s="204"/>
      <c r="W49" s="204"/>
      <c r="X49" s="204"/>
      <c r="Y49" s="204"/>
      <c r="Z49" s="204"/>
      <c r="AA49" s="204"/>
      <c r="AB49" s="205"/>
      <c r="AC49" s="15" t="s">
        <v>289</v>
      </c>
      <c r="AD49" s="3"/>
      <c r="AE49" s="203" t="s">
        <v>932</v>
      </c>
      <c r="AF49" s="204"/>
      <c r="AG49" s="204"/>
      <c r="AH49" s="204"/>
      <c r="AI49" s="204"/>
      <c r="AJ49" s="204"/>
      <c r="AK49" s="204"/>
      <c r="AL49" s="205"/>
      <c r="AM49" s="15" t="s">
        <v>286</v>
      </c>
      <c r="AN49" s="3"/>
      <c r="AO49" s="203" t="s">
        <v>933</v>
      </c>
      <c r="AP49" s="204"/>
      <c r="AQ49" s="204"/>
      <c r="AR49" s="204"/>
      <c r="AS49" s="204"/>
      <c r="AT49" s="204"/>
      <c r="AU49" s="204"/>
      <c r="AV49" s="205"/>
      <c r="AW49" s="15" t="s">
        <v>289</v>
      </c>
      <c r="AX49" s="3"/>
      <c r="AY49" s="203" t="s">
        <v>934</v>
      </c>
      <c r="AZ49" s="204"/>
      <c r="BA49" s="204"/>
      <c r="BB49" s="204"/>
      <c r="BC49" s="204"/>
      <c r="BD49" s="204"/>
      <c r="BE49" s="204"/>
      <c r="BF49" s="205"/>
      <c r="BG49" s="15" t="s">
        <v>302</v>
      </c>
      <c r="BH49" s="3"/>
      <c r="BI49" s="203" t="s">
        <v>935</v>
      </c>
      <c r="BJ49" s="204"/>
      <c r="BK49" s="204"/>
      <c r="BL49" s="204"/>
      <c r="BM49" s="204"/>
      <c r="BN49" s="204"/>
      <c r="BO49" s="204"/>
      <c r="BP49" s="205"/>
      <c r="BQ49" s="15" t="s">
        <v>299</v>
      </c>
      <c r="BR49" s="3"/>
      <c r="BS49" s="203" t="s">
        <v>936</v>
      </c>
      <c r="BT49" s="204"/>
      <c r="BU49" s="204"/>
      <c r="BV49" s="204"/>
      <c r="BW49" s="204"/>
      <c r="BX49" s="204"/>
      <c r="BY49" s="204"/>
      <c r="BZ49" s="205"/>
      <c r="CA49" s="15" t="s">
        <v>291</v>
      </c>
      <c r="CB49" s="3"/>
      <c r="CC49" s="203" t="s">
        <v>937</v>
      </c>
      <c r="CD49" s="204"/>
      <c r="CE49" s="204"/>
      <c r="CF49" s="204"/>
      <c r="CG49" s="204"/>
      <c r="CH49" s="204"/>
      <c r="CI49" s="204"/>
      <c r="CJ49" s="205"/>
      <c r="CK49" s="15" t="s">
        <v>291</v>
      </c>
      <c r="CL49" s="3"/>
      <c r="CM49" s="203" t="s">
        <v>938</v>
      </c>
      <c r="CN49" s="204"/>
      <c r="CO49" s="204"/>
      <c r="CP49" s="204"/>
      <c r="CQ49" s="204"/>
      <c r="CR49" s="204"/>
      <c r="CS49" s="204"/>
      <c r="CT49" s="205"/>
      <c r="CU49" s="15" t="s">
        <v>302</v>
      </c>
      <c r="CV49" s="3"/>
      <c r="CW49" s="203" t="s">
        <v>939</v>
      </c>
      <c r="CX49" s="204"/>
      <c r="CY49" s="204"/>
      <c r="CZ49" s="204"/>
      <c r="DA49" s="204"/>
      <c r="DB49" s="204"/>
      <c r="DC49" s="204"/>
      <c r="DD49" s="205"/>
      <c r="DE49" s="15" t="s">
        <v>289</v>
      </c>
      <c r="DF49" s="3"/>
      <c r="DG49" s="203" t="s">
        <v>940</v>
      </c>
      <c r="DH49" s="204"/>
      <c r="DI49" s="204"/>
      <c r="DJ49" s="204"/>
      <c r="DK49" s="204"/>
      <c r="DL49" s="204"/>
      <c r="DM49" s="204"/>
      <c r="DN49" s="205"/>
      <c r="DO49" s="15" t="s">
        <v>317</v>
      </c>
      <c r="DP49" s="3"/>
      <c r="DQ49" s="203" t="s">
        <v>941</v>
      </c>
      <c r="DR49" s="204"/>
      <c r="DS49" s="204"/>
      <c r="DT49" s="204"/>
      <c r="DU49" s="204"/>
      <c r="DV49" s="204"/>
      <c r="DW49" s="204"/>
      <c r="DX49" s="205"/>
      <c r="DY49" s="15" t="s">
        <v>323</v>
      </c>
      <c r="DZ49" s="3"/>
      <c r="EA49" s="203" t="s">
        <v>942</v>
      </c>
      <c r="EB49" s="204"/>
      <c r="EC49" s="204"/>
      <c r="ED49" s="204"/>
      <c r="EE49" s="204"/>
      <c r="EF49" s="204"/>
      <c r="EG49" s="204"/>
      <c r="EH49" s="205"/>
      <c r="EI49" s="15" t="s">
        <v>302</v>
      </c>
      <c r="EJ49" s="3"/>
      <c r="EK49" s="203" t="s">
        <v>943</v>
      </c>
      <c r="EL49" s="204"/>
      <c r="EM49" s="204"/>
      <c r="EN49" s="204"/>
      <c r="EO49" s="204"/>
      <c r="EP49" s="204"/>
      <c r="EQ49" s="204"/>
      <c r="ER49" s="205"/>
      <c r="ES49" s="15" t="s">
        <v>291</v>
      </c>
      <c r="ET49" s="3"/>
      <c r="EU49" s="203" t="s">
        <v>944</v>
      </c>
      <c r="EV49" s="204"/>
      <c r="EW49" s="204"/>
      <c r="EX49" s="204"/>
      <c r="EY49" s="204"/>
      <c r="EZ49" s="204"/>
      <c r="FA49" s="204"/>
      <c r="FB49" s="205"/>
      <c r="FC49" s="15" t="s">
        <v>287</v>
      </c>
      <c r="FD49" s="3"/>
      <c r="FE49" s="203" t="s">
        <v>945</v>
      </c>
      <c r="FF49" s="204"/>
      <c r="FG49" s="204"/>
      <c r="FH49" s="204"/>
      <c r="FI49" s="204"/>
      <c r="FJ49" s="204"/>
      <c r="FK49" s="204"/>
      <c r="FL49" s="205"/>
      <c r="FM49" s="15" t="s">
        <v>353</v>
      </c>
      <c r="FN49" s="3"/>
      <c r="FO49" s="203" t="s">
        <v>946</v>
      </c>
      <c r="FP49" s="204"/>
      <c r="FQ49" s="204"/>
      <c r="FR49" s="204"/>
      <c r="FS49" s="204"/>
      <c r="FT49" s="204"/>
      <c r="FU49" s="204"/>
      <c r="FV49" s="205"/>
      <c r="FW49" s="15" t="s">
        <v>286</v>
      </c>
      <c r="FX49" s="3"/>
      <c r="FY49" s="203" t="s">
        <v>947</v>
      </c>
      <c r="FZ49" s="204"/>
      <c r="GA49" s="204"/>
      <c r="GB49" s="204"/>
      <c r="GC49" s="204"/>
      <c r="GD49" s="204"/>
      <c r="GE49" s="204"/>
      <c r="GF49" s="205"/>
      <c r="GG49" s="15" t="s">
        <v>285</v>
      </c>
    </row>
    <row r="50" spans="1:189" s="53" customFormat="1" ht="15" customHeight="1">
      <c r="A50" s="197" t="s">
        <v>307</v>
      </c>
      <c r="B50" s="198"/>
      <c r="C50" s="198"/>
      <c r="D50" s="198"/>
      <c r="E50" s="198"/>
      <c r="F50" s="198"/>
      <c r="G50" s="198"/>
      <c r="H50" s="198"/>
      <c r="I50" s="199"/>
      <c r="J50" s="3"/>
      <c r="K50" s="197" t="s">
        <v>948</v>
      </c>
      <c r="L50" s="198"/>
      <c r="M50" s="198"/>
      <c r="N50" s="198"/>
      <c r="O50" s="198"/>
      <c r="P50" s="198"/>
      <c r="Q50" s="198"/>
      <c r="R50" s="198"/>
      <c r="S50" s="199"/>
      <c r="T50" s="3"/>
      <c r="U50" s="197" t="s">
        <v>949</v>
      </c>
      <c r="V50" s="198"/>
      <c r="W50" s="198"/>
      <c r="X50" s="198"/>
      <c r="Y50" s="198"/>
      <c r="Z50" s="198"/>
      <c r="AA50" s="198"/>
      <c r="AB50" s="198"/>
      <c r="AC50" s="199"/>
      <c r="AD50" s="3"/>
      <c r="AE50" s="197" t="s">
        <v>950</v>
      </c>
      <c r="AF50" s="198"/>
      <c r="AG50" s="198"/>
      <c r="AH50" s="198"/>
      <c r="AI50" s="198"/>
      <c r="AJ50" s="198"/>
      <c r="AK50" s="198"/>
      <c r="AL50" s="198"/>
      <c r="AM50" s="199"/>
      <c r="AN50" s="3"/>
      <c r="AO50" s="197" t="s">
        <v>368</v>
      </c>
      <c r="AP50" s="198"/>
      <c r="AQ50" s="198"/>
      <c r="AR50" s="198"/>
      <c r="AS50" s="198"/>
      <c r="AT50" s="198"/>
      <c r="AU50" s="198"/>
      <c r="AV50" s="198"/>
      <c r="AW50" s="199"/>
      <c r="AX50" s="3"/>
      <c r="AY50" s="197" t="s">
        <v>951</v>
      </c>
      <c r="AZ50" s="198"/>
      <c r="BA50" s="198"/>
      <c r="BB50" s="198"/>
      <c r="BC50" s="198"/>
      <c r="BD50" s="198"/>
      <c r="BE50" s="198"/>
      <c r="BF50" s="198"/>
      <c r="BG50" s="199"/>
      <c r="BH50" s="3"/>
      <c r="BI50" s="197" t="s">
        <v>952</v>
      </c>
      <c r="BJ50" s="198"/>
      <c r="BK50" s="198"/>
      <c r="BL50" s="198"/>
      <c r="BM50" s="198"/>
      <c r="BN50" s="198"/>
      <c r="BO50" s="198"/>
      <c r="BP50" s="198"/>
      <c r="BQ50" s="199"/>
      <c r="BR50" s="3"/>
      <c r="BS50" s="197" t="s">
        <v>953</v>
      </c>
      <c r="BT50" s="198"/>
      <c r="BU50" s="198"/>
      <c r="BV50" s="198"/>
      <c r="BW50" s="198"/>
      <c r="BX50" s="198"/>
      <c r="BY50" s="198"/>
      <c r="BZ50" s="198"/>
      <c r="CA50" s="199"/>
      <c r="CB50" s="3"/>
      <c r="CC50" s="197" t="s">
        <v>954</v>
      </c>
      <c r="CD50" s="198"/>
      <c r="CE50" s="198"/>
      <c r="CF50" s="198"/>
      <c r="CG50" s="198"/>
      <c r="CH50" s="198"/>
      <c r="CI50" s="198"/>
      <c r="CJ50" s="198"/>
      <c r="CK50" s="199"/>
      <c r="CL50" s="3"/>
      <c r="CM50" s="197" t="s">
        <v>955</v>
      </c>
      <c r="CN50" s="198"/>
      <c r="CO50" s="198"/>
      <c r="CP50" s="198"/>
      <c r="CQ50" s="198"/>
      <c r="CR50" s="198"/>
      <c r="CS50" s="198"/>
      <c r="CT50" s="198"/>
      <c r="CU50" s="199"/>
      <c r="CV50" s="3"/>
      <c r="CW50" s="197" t="s">
        <v>956</v>
      </c>
      <c r="CX50" s="198"/>
      <c r="CY50" s="198"/>
      <c r="CZ50" s="198"/>
      <c r="DA50" s="198"/>
      <c r="DB50" s="198"/>
      <c r="DC50" s="198"/>
      <c r="DD50" s="198"/>
      <c r="DE50" s="199"/>
      <c r="DF50" s="3"/>
      <c r="DG50" s="197" t="s">
        <v>957</v>
      </c>
      <c r="DH50" s="198"/>
      <c r="DI50" s="198"/>
      <c r="DJ50" s="198"/>
      <c r="DK50" s="198"/>
      <c r="DL50" s="198"/>
      <c r="DM50" s="198"/>
      <c r="DN50" s="198"/>
      <c r="DO50" s="199"/>
      <c r="DP50" s="3"/>
      <c r="DQ50" s="197" t="s">
        <v>958</v>
      </c>
      <c r="DR50" s="198"/>
      <c r="DS50" s="198"/>
      <c r="DT50" s="198"/>
      <c r="DU50" s="198"/>
      <c r="DV50" s="198"/>
      <c r="DW50" s="198"/>
      <c r="DX50" s="198"/>
      <c r="DY50" s="199"/>
      <c r="DZ50" s="3"/>
      <c r="EA50" s="197" t="s">
        <v>959</v>
      </c>
      <c r="EB50" s="198"/>
      <c r="EC50" s="198"/>
      <c r="ED50" s="198"/>
      <c r="EE50" s="198"/>
      <c r="EF50" s="198"/>
      <c r="EG50" s="198"/>
      <c r="EH50" s="198"/>
      <c r="EI50" s="199"/>
      <c r="EJ50" s="3"/>
      <c r="EK50" s="197" t="s">
        <v>960</v>
      </c>
      <c r="EL50" s="198"/>
      <c r="EM50" s="198"/>
      <c r="EN50" s="198"/>
      <c r="EO50" s="198"/>
      <c r="EP50" s="198"/>
      <c r="EQ50" s="198"/>
      <c r="ER50" s="198"/>
      <c r="ES50" s="199"/>
      <c r="ET50" s="3"/>
      <c r="EU50" s="197" t="s">
        <v>961</v>
      </c>
      <c r="EV50" s="198"/>
      <c r="EW50" s="198"/>
      <c r="EX50" s="198"/>
      <c r="EY50" s="198"/>
      <c r="EZ50" s="198"/>
      <c r="FA50" s="198"/>
      <c r="FB50" s="198"/>
      <c r="FC50" s="199"/>
      <c r="FD50" s="3"/>
      <c r="FE50" s="197" t="s">
        <v>962</v>
      </c>
      <c r="FF50" s="198"/>
      <c r="FG50" s="198"/>
      <c r="FH50" s="198"/>
      <c r="FI50" s="198"/>
      <c r="FJ50" s="198"/>
      <c r="FK50" s="198"/>
      <c r="FL50" s="198"/>
      <c r="FM50" s="199"/>
      <c r="FN50" s="3"/>
      <c r="FO50" s="197" t="s">
        <v>963</v>
      </c>
      <c r="FP50" s="198"/>
      <c r="FQ50" s="198"/>
      <c r="FR50" s="198"/>
      <c r="FS50" s="198"/>
      <c r="FT50" s="198"/>
      <c r="FU50" s="198"/>
      <c r="FV50" s="198"/>
      <c r="FW50" s="199"/>
      <c r="FX50" s="3"/>
      <c r="FY50" s="197" t="s">
        <v>964</v>
      </c>
      <c r="FZ50" s="198"/>
      <c r="GA50" s="198"/>
      <c r="GB50" s="198"/>
      <c r="GC50" s="198"/>
      <c r="GD50" s="198"/>
      <c r="GE50" s="198"/>
      <c r="GF50" s="198"/>
      <c r="GG50" s="199"/>
    </row>
    <row r="51" spans="1:189" s="53" customFormat="1" ht="15">
      <c r="A51" s="200"/>
      <c r="B51" s="201"/>
      <c r="C51" s="201"/>
      <c r="D51" s="201"/>
      <c r="E51" s="201"/>
      <c r="F51" s="201"/>
      <c r="G51" s="201"/>
      <c r="H51" s="201"/>
      <c r="I51" s="202"/>
      <c r="J51" s="3"/>
      <c r="K51" s="200"/>
      <c r="L51" s="201"/>
      <c r="M51" s="201"/>
      <c r="N51" s="201"/>
      <c r="O51" s="201"/>
      <c r="P51" s="201"/>
      <c r="Q51" s="201"/>
      <c r="R51" s="201"/>
      <c r="S51" s="202"/>
      <c r="T51" s="3"/>
      <c r="U51" s="200"/>
      <c r="V51" s="201"/>
      <c r="W51" s="201"/>
      <c r="X51" s="201"/>
      <c r="Y51" s="201"/>
      <c r="Z51" s="201"/>
      <c r="AA51" s="201"/>
      <c r="AB51" s="201"/>
      <c r="AC51" s="202"/>
      <c r="AD51" s="3"/>
      <c r="AE51" s="200"/>
      <c r="AF51" s="201"/>
      <c r="AG51" s="201"/>
      <c r="AH51" s="201"/>
      <c r="AI51" s="201"/>
      <c r="AJ51" s="201"/>
      <c r="AK51" s="201"/>
      <c r="AL51" s="201"/>
      <c r="AM51" s="202"/>
      <c r="AN51" s="3"/>
      <c r="AO51" s="200"/>
      <c r="AP51" s="201"/>
      <c r="AQ51" s="201"/>
      <c r="AR51" s="201"/>
      <c r="AS51" s="201"/>
      <c r="AT51" s="201"/>
      <c r="AU51" s="201"/>
      <c r="AV51" s="201"/>
      <c r="AW51" s="202"/>
      <c r="AX51" s="3"/>
      <c r="AY51" s="200"/>
      <c r="AZ51" s="201"/>
      <c r="BA51" s="201"/>
      <c r="BB51" s="201"/>
      <c r="BC51" s="201"/>
      <c r="BD51" s="201"/>
      <c r="BE51" s="201"/>
      <c r="BF51" s="201"/>
      <c r="BG51" s="202"/>
      <c r="BH51" s="3"/>
      <c r="BI51" s="200"/>
      <c r="BJ51" s="201"/>
      <c r="BK51" s="201"/>
      <c r="BL51" s="201"/>
      <c r="BM51" s="201"/>
      <c r="BN51" s="201"/>
      <c r="BO51" s="201"/>
      <c r="BP51" s="201"/>
      <c r="BQ51" s="202"/>
      <c r="BR51" s="3"/>
      <c r="BS51" s="200"/>
      <c r="BT51" s="201"/>
      <c r="BU51" s="201"/>
      <c r="BV51" s="201"/>
      <c r="BW51" s="201"/>
      <c r="BX51" s="201"/>
      <c r="BY51" s="201"/>
      <c r="BZ51" s="201"/>
      <c r="CA51" s="202"/>
      <c r="CB51" s="3"/>
      <c r="CC51" s="200"/>
      <c r="CD51" s="201"/>
      <c r="CE51" s="201"/>
      <c r="CF51" s="201"/>
      <c r="CG51" s="201"/>
      <c r="CH51" s="201"/>
      <c r="CI51" s="201"/>
      <c r="CJ51" s="201"/>
      <c r="CK51" s="202"/>
      <c r="CL51" s="3"/>
      <c r="CM51" s="200"/>
      <c r="CN51" s="201"/>
      <c r="CO51" s="201"/>
      <c r="CP51" s="201"/>
      <c r="CQ51" s="201"/>
      <c r="CR51" s="201"/>
      <c r="CS51" s="201"/>
      <c r="CT51" s="201"/>
      <c r="CU51" s="202"/>
      <c r="CV51" s="3"/>
      <c r="CW51" s="200"/>
      <c r="CX51" s="201"/>
      <c r="CY51" s="201"/>
      <c r="CZ51" s="201"/>
      <c r="DA51" s="201"/>
      <c r="DB51" s="201"/>
      <c r="DC51" s="201"/>
      <c r="DD51" s="201"/>
      <c r="DE51" s="202"/>
      <c r="DF51" s="3"/>
      <c r="DG51" s="200"/>
      <c r="DH51" s="201"/>
      <c r="DI51" s="201"/>
      <c r="DJ51" s="201"/>
      <c r="DK51" s="201"/>
      <c r="DL51" s="201"/>
      <c r="DM51" s="201"/>
      <c r="DN51" s="201"/>
      <c r="DO51" s="202"/>
      <c r="DP51" s="3"/>
      <c r="DQ51" s="200"/>
      <c r="DR51" s="201"/>
      <c r="DS51" s="201"/>
      <c r="DT51" s="201"/>
      <c r="DU51" s="201"/>
      <c r="DV51" s="201"/>
      <c r="DW51" s="201"/>
      <c r="DX51" s="201"/>
      <c r="DY51" s="202"/>
      <c r="DZ51" s="3"/>
      <c r="EA51" s="200"/>
      <c r="EB51" s="201"/>
      <c r="EC51" s="201"/>
      <c r="ED51" s="201"/>
      <c r="EE51" s="201"/>
      <c r="EF51" s="201"/>
      <c r="EG51" s="201"/>
      <c r="EH51" s="201"/>
      <c r="EI51" s="202"/>
      <c r="EJ51" s="3"/>
      <c r="EK51" s="200"/>
      <c r="EL51" s="201"/>
      <c r="EM51" s="201"/>
      <c r="EN51" s="201"/>
      <c r="EO51" s="201"/>
      <c r="EP51" s="201"/>
      <c r="EQ51" s="201"/>
      <c r="ER51" s="201"/>
      <c r="ES51" s="202"/>
      <c r="ET51" s="3"/>
      <c r="EU51" s="200"/>
      <c r="EV51" s="201"/>
      <c r="EW51" s="201"/>
      <c r="EX51" s="201"/>
      <c r="EY51" s="201"/>
      <c r="EZ51" s="201"/>
      <c r="FA51" s="201"/>
      <c r="FB51" s="201"/>
      <c r="FC51" s="202"/>
      <c r="FD51" s="3"/>
      <c r="FE51" s="200"/>
      <c r="FF51" s="201"/>
      <c r="FG51" s="201"/>
      <c r="FH51" s="201"/>
      <c r="FI51" s="201"/>
      <c r="FJ51" s="201"/>
      <c r="FK51" s="201"/>
      <c r="FL51" s="201"/>
      <c r="FM51" s="202"/>
      <c r="FN51" s="3"/>
      <c r="FO51" s="200"/>
      <c r="FP51" s="201"/>
      <c r="FQ51" s="201"/>
      <c r="FR51" s="201"/>
      <c r="FS51" s="201"/>
      <c r="FT51" s="201"/>
      <c r="FU51" s="201"/>
      <c r="FV51" s="201"/>
      <c r="FW51" s="202"/>
      <c r="FX51" s="3"/>
      <c r="FY51" s="200"/>
      <c r="FZ51" s="201"/>
      <c r="GA51" s="201"/>
      <c r="GB51" s="201"/>
      <c r="GC51" s="201"/>
      <c r="GD51" s="201"/>
      <c r="GE51" s="201"/>
      <c r="GF51" s="201"/>
      <c r="GG51" s="202"/>
    </row>
    <row r="52" spans="1:189" s="53" customFormat="1" ht="16.5">
      <c r="A52" s="203" t="s">
        <v>965</v>
      </c>
      <c r="B52" s="204"/>
      <c r="C52" s="204"/>
      <c r="D52" s="204"/>
      <c r="E52" s="204"/>
      <c r="F52" s="204"/>
      <c r="G52" s="204"/>
      <c r="H52" s="205"/>
      <c r="I52" s="15" t="s">
        <v>291</v>
      </c>
      <c r="J52" s="3"/>
      <c r="K52" s="203" t="s">
        <v>966</v>
      </c>
      <c r="L52" s="204"/>
      <c r="M52" s="204"/>
      <c r="N52" s="204"/>
      <c r="O52" s="204"/>
      <c r="P52" s="204"/>
      <c r="Q52" s="204"/>
      <c r="R52" s="205"/>
      <c r="S52" s="15" t="s">
        <v>299</v>
      </c>
      <c r="T52" s="3"/>
      <c r="U52" s="203" t="s">
        <v>967</v>
      </c>
      <c r="V52" s="204"/>
      <c r="W52" s="204"/>
      <c r="X52" s="204"/>
      <c r="Y52" s="204"/>
      <c r="Z52" s="204"/>
      <c r="AA52" s="204"/>
      <c r="AB52" s="205"/>
      <c r="AC52" s="15" t="s">
        <v>310</v>
      </c>
      <c r="AD52" s="3"/>
      <c r="AE52" s="203" t="s">
        <v>968</v>
      </c>
      <c r="AF52" s="204"/>
      <c r="AG52" s="204"/>
      <c r="AH52" s="204"/>
      <c r="AI52" s="204"/>
      <c r="AJ52" s="204"/>
      <c r="AK52" s="204"/>
      <c r="AL52" s="205"/>
      <c r="AM52" s="15" t="s">
        <v>286</v>
      </c>
      <c r="AN52" s="3"/>
      <c r="AO52" s="203" t="s">
        <v>969</v>
      </c>
      <c r="AP52" s="204"/>
      <c r="AQ52" s="204"/>
      <c r="AR52" s="204"/>
      <c r="AS52" s="204"/>
      <c r="AT52" s="204"/>
      <c r="AU52" s="204"/>
      <c r="AV52" s="205"/>
      <c r="AW52" s="15" t="s">
        <v>293</v>
      </c>
      <c r="AX52" s="3"/>
      <c r="AY52" s="203" t="s">
        <v>970</v>
      </c>
      <c r="AZ52" s="204"/>
      <c r="BA52" s="204"/>
      <c r="BB52" s="204"/>
      <c r="BC52" s="204"/>
      <c r="BD52" s="204"/>
      <c r="BE52" s="204"/>
      <c r="BF52" s="205"/>
      <c r="BG52" s="15" t="s">
        <v>291</v>
      </c>
      <c r="BH52" s="3"/>
      <c r="BI52" s="203" t="s">
        <v>971</v>
      </c>
      <c r="BJ52" s="204"/>
      <c r="BK52" s="204"/>
      <c r="BL52" s="204"/>
      <c r="BM52" s="204"/>
      <c r="BN52" s="204"/>
      <c r="BO52" s="204"/>
      <c r="BP52" s="205"/>
      <c r="BQ52" s="15" t="s">
        <v>293</v>
      </c>
      <c r="BR52" s="3"/>
      <c r="BS52" s="203" t="s">
        <v>972</v>
      </c>
      <c r="BT52" s="204"/>
      <c r="BU52" s="204"/>
      <c r="BV52" s="204"/>
      <c r="BW52" s="204"/>
      <c r="BX52" s="204"/>
      <c r="BY52" s="204"/>
      <c r="BZ52" s="205"/>
      <c r="CA52" s="15" t="s">
        <v>25</v>
      </c>
      <c r="CB52" s="3"/>
      <c r="CC52" s="203" t="s">
        <v>973</v>
      </c>
      <c r="CD52" s="204"/>
      <c r="CE52" s="204"/>
      <c r="CF52" s="204"/>
      <c r="CG52" s="204"/>
      <c r="CH52" s="204"/>
      <c r="CI52" s="204"/>
      <c r="CJ52" s="205"/>
      <c r="CK52" s="15" t="s">
        <v>286</v>
      </c>
      <c r="CL52" s="3"/>
      <c r="CM52" s="203" t="s">
        <v>974</v>
      </c>
      <c r="CN52" s="204"/>
      <c r="CO52" s="204"/>
      <c r="CP52" s="204"/>
      <c r="CQ52" s="204"/>
      <c r="CR52" s="204"/>
      <c r="CS52" s="204"/>
      <c r="CT52" s="205"/>
      <c r="CU52" s="15" t="s">
        <v>975</v>
      </c>
      <c r="CV52" s="3"/>
      <c r="CW52" s="203" t="s">
        <v>976</v>
      </c>
      <c r="CX52" s="204"/>
      <c r="CY52" s="204"/>
      <c r="CZ52" s="204"/>
      <c r="DA52" s="204"/>
      <c r="DB52" s="204"/>
      <c r="DC52" s="204"/>
      <c r="DD52" s="205"/>
      <c r="DE52" s="15" t="s">
        <v>316</v>
      </c>
      <c r="DF52" s="3"/>
      <c r="DG52" s="203" t="s">
        <v>977</v>
      </c>
      <c r="DH52" s="204"/>
      <c r="DI52" s="204"/>
      <c r="DJ52" s="204"/>
      <c r="DK52" s="204"/>
      <c r="DL52" s="204"/>
      <c r="DM52" s="204"/>
      <c r="DN52" s="205"/>
      <c r="DO52" s="15" t="s">
        <v>289</v>
      </c>
      <c r="DP52" s="3"/>
      <c r="DQ52" s="203" t="s">
        <v>978</v>
      </c>
      <c r="DR52" s="204"/>
      <c r="DS52" s="204"/>
      <c r="DT52" s="204"/>
      <c r="DU52" s="204"/>
      <c r="DV52" s="204"/>
      <c r="DW52" s="204"/>
      <c r="DX52" s="205"/>
      <c r="DY52" s="15" t="s">
        <v>287</v>
      </c>
      <c r="DZ52" s="3"/>
      <c r="EA52" s="203" t="s">
        <v>979</v>
      </c>
      <c r="EB52" s="204"/>
      <c r="EC52" s="204"/>
      <c r="ED52" s="204"/>
      <c r="EE52" s="204"/>
      <c r="EF52" s="204"/>
      <c r="EG52" s="204"/>
      <c r="EH52" s="205"/>
      <c r="EI52" s="15" t="s">
        <v>294</v>
      </c>
      <c r="EJ52" s="3"/>
      <c r="EK52" s="203" t="s">
        <v>980</v>
      </c>
      <c r="EL52" s="204"/>
      <c r="EM52" s="204"/>
      <c r="EN52" s="204"/>
      <c r="EO52" s="204"/>
      <c r="EP52" s="204"/>
      <c r="EQ52" s="204"/>
      <c r="ER52" s="205"/>
      <c r="ES52" s="15" t="s">
        <v>293</v>
      </c>
      <c r="ET52" s="3"/>
      <c r="EU52" s="203" t="s">
        <v>981</v>
      </c>
      <c r="EV52" s="204"/>
      <c r="EW52" s="204"/>
      <c r="EX52" s="204"/>
      <c r="EY52" s="204"/>
      <c r="EZ52" s="204"/>
      <c r="FA52" s="204"/>
      <c r="FB52" s="205"/>
      <c r="FC52" s="15" t="s">
        <v>294</v>
      </c>
      <c r="FD52" s="3"/>
      <c r="FE52" s="203" t="s">
        <v>982</v>
      </c>
      <c r="FF52" s="204"/>
      <c r="FG52" s="204"/>
      <c r="FH52" s="204"/>
      <c r="FI52" s="204"/>
      <c r="FJ52" s="204"/>
      <c r="FK52" s="204"/>
      <c r="FL52" s="205"/>
      <c r="FM52" s="15" t="s">
        <v>289</v>
      </c>
      <c r="FN52" s="3"/>
      <c r="FO52" s="203" t="s">
        <v>983</v>
      </c>
      <c r="FP52" s="204"/>
      <c r="FQ52" s="204"/>
      <c r="FR52" s="204"/>
      <c r="FS52" s="204"/>
      <c r="FT52" s="204"/>
      <c r="FU52" s="204"/>
      <c r="FV52" s="205"/>
      <c r="FW52" s="15" t="s">
        <v>294</v>
      </c>
      <c r="FX52" s="3"/>
      <c r="FY52" s="203" t="s">
        <v>984</v>
      </c>
      <c r="FZ52" s="204"/>
      <c r="GA52" s="204"/>
      <c r="GB52" s="204"/>
      <c r="GC52" s="204"/>
      <c r="GD52" s="204"/>
      <c r="GE52" s="204"/>
      <c r="GF52" s="205"/>
      <c r="GG52" s="15" t="s">
        <v>294</v>
      </c>
    </row>
    <row r="53" spans="1:189" s="53" customFormat="1" ht="15" customHeight="1">
      <c r="A53" s="197" t="s">
        <v>985</v>
      </c>
      <c r="B53" s="198"/>
      <c r="C53" s="198"/>
      <c r="D53" s="198"/>
      <c r="E53" s="198"/>
      <c r="F53" s="198"/>
      <c r="G53" s="198"/>
      <c r="H53" s="198"/>
      <c r="I53" s="199"/>
      <c r="J53" s="3"/>
      <c r="K53" s="197" t="s">
        <v>986</v>
      </c>
      <c r="L53" s="198"/>
      <c r="M53" s="198"/>
      <c r="N53" s="198"/>
      <c r="O53" s="198"/>
      <c r="P53" s="198"/>
      <c r="Q53" s="198"/>
      <c r="R53" s="198"/>
      <c r="S53" s="199"/>
      <c r="T53" s="3"/>
      <c r="U53" s="197" t="s">
        <v>987</v>
      </c>
      <c r="V53" s="198"/>
      <c r="W53" s="198"/>
      <c r="X53" s="198"/>
      <c r="Y53" s="198"/>
      <c r="Z53" s="198"/>
      <c r="AA53" s="198"/>
      <c r="AB53" s="198"/>
      <c r="AC53" s="199"/>
      <c r="AD53" s="3"/>
      <c r="AE53" s="197" t="s">
        <v>988</v>
      </c>
      <c r="AF53" s="198"/>
      <c r="AG53" s="198"/>
      <c r="AH53" s="198"/>
      <c r="AI53" s="198"/>
      <c r="AJ53" s="198"/>
      <c r="AK53" s="198"/>
      <c r="AL53" s="198"/>
      <c r="AM53" s="199"/>
      <c r="AN53" s="3"/>
      <c r="AO53" s="197" t="s">
        <v>989</v>
      </c>
      <c r="AP53" s="198"/>
      <c r="AQ53" s="198"/>
      <c r="AR53" s="198"/>
      <c r="AS53" s="198"/>
      <c r="AT53" s="198"/>
      <c r="AU53" s="198"/>
      <c r="AV53" s="198"/>
      <c r="AW53" s="199"/>
      <c r="AX53" s="3"/>
      <c r="AY53" s="197" t="s">
        <v>990</v>
      </c>
      <c r="AZ53" s="198"/>
      <c r="BA53" s="198"/>
      <c r="BB53" s="198"/>
      <c r="BC53" s="198"/>
      <c r="BD53" s="198"/>
      <c r="BE53" s="198"/>
      <c r="BF53" s="198"/>
      <c r="BG53" s="199"/>
      <c r="BH53" s="3"/>
      <c r="BI53" s="197" t="s">
        <v>991</v>
      </c>
      <c r="BJ53" s="198"/>
      <c r="BK53" s="198"/>
      <c r="BL53" s="198"/>
      <c r="BM53" s="198"/>
      <c r="BN53" s="198"/>
      <c r="BO53" s="198"/>
      <c r="BP53" s="198"/>
      <c r="BQ53" s="199"/>
      <c r="BR53" s="3"/>
      <c r="BS53" s="197"/>
      <c r="BT53" s="198"/>
      <c r="BU53" s="198"/>
      <c r="BV53" s="198"/>
      <c r="BW53" s="198"/>
      <c r="BX53" s="198"/>
      <c r="BY53" s="198"/>
      <c r="BZ53" s="198"/>
      <c r="CA53" s="199"/>
      <c r="CB53" s="3"/>
      <c r="CC53" s="197" t="s">
        <v>992</v>
      </c>
      <c r="CD53" s="198"/>
      <c r="CE53" s="198"/>
      <c r="CF53" s="198"/>
      <c r="CG53" s="198"/>
      <c r="CH53" s="198"/>
      <c r="CI53" s="198"/>
      <c r="CJ53" s="198"/>
      <c r="CK53" s="199"/>
      <c r="CL53" s="3"/>
      <c r="CM53" s="197" t="s">
        <v>993</v>
      </c>
      <c r="CN53" s="198"/>
      <c r="CO53" s="198"/>
      <c r="CP53" s="198"/>
      <c r="CQ53" s="198"/>
      <c r="CR53" s="198"/>
      <c r="CS53" s="198"/>
      <c r="CT53" s="198"/>
      <c r="CU53" s="199"/>
      <c r="CV53" s="3"/>
      <c r="CW53" s="197" t="s">
        <v>994</v>
      </c>
      <c r="CX53" s="198"/>
      <c r="CY53" s="198"/>
      <c r="CZ53" s="198"/>
      <c r="DA53" s="198"/>
      <c r="DB53" s="198"/>
      <c r="DC53" s="198"/>
      <c r="DD53" s="198"/>
      <c r="DE53" s="199"/>
      <c r="DF53" s="3"/>
      <c r="DG53" s="197" t="s">
        <v>307</v>
      </c>
      <c r="DH53" s="198"/>
      <c r="DI53" s="198"/>
      <c r="DJ53" s="198"/>
      <c r="DK53" s="198"/>
      <c r="DL53" s="198"/>
      <c r="DM53" s="198"/>
      <c r="DN53" s="198"/>
      <c r="DO53" s="199"/>
      <c r="DP53" s="3"/>
      <c r="DQ53" s="197" t="s">
        <v>995</v>
      </c>
      <c r="DR53" s="198"/>
      <c r="DS53" s="198"/>
      <c r="DT53" s="198"/>
      <c r="DU53" s="198"/>
      <c r="DV53" s="198"/>
      <c r="DW53" s="198"/>
      <c r="DX53" s="198"/>
      <c r="DY53" s="199"/>
      <c r="DZ53" s="3"/>
      <c r="EA53" s="197" t="s">
        <v>996</v>
      </c>
      <c r="EB53" s="198"/>
      <c r="EC53" s="198"/>
      <c r="ED53" s="198"/>
      <c r="EE53" s="198"/>
      <c r="EF53" s="198"/>
      <c r="EG53" s="198"/>
      <c r="EH53" s="198"/>
      <c r="EI53" s="199"/>
      <c r="EJ53" s="3"/>
      <c r="EK53" s="197" t="s">
        <v>997</v>
      </c>
      <c r="EL53" s="198"/>
      <c r="EM53" s="198"/>
      <c r="EN53" s="198"/>
      <c r="EO53" s="198"/>
      <c r="EP53" s="198"/>
      <c r="EQ53" s="198"/>
      <c r="ER53" s="198"/>
      <c r="ES53" s="199"/>
      <c r="ET53" s="3"/>
      <c r="EU53" s="197" t="s">
        <v>998</v>
      </c>
      <c r="EV53" s="198"/>
      <c r="EW53" s="198"/>
      <c r="EX53" s="198"/>
      <c r="EY53" s="198"/>
      <c r="EZ53" s="198"/>
      <c r="FA53" s="198"/>
      <c r="FB53" s="198"/>
      <c r="FC53" s="199"/>
      <c r="FD53" s="3"/>
      <c r="FE53" s="197" t="s">
        <v>999</v>
      </c>
      <c r="FF53" s="198"/>
      <c r="FG53" s="198"/>
      <c r="FH53" s="198"/>
      <c r="FI53" s="198"/>
      <c r="FJ53" s="198"/>
      <c r="FK53" s="198"/>
      <c r="FL53" s="198"/>
      <c r="FM53" s="199"/>
      <c r="FN53" s="3"/>
      <c r="FO53" s="197" t="s">
        <v>1000</v>
      </c>
      <c r="FP53" s="198"/>
      <c r="FQ53" s="198"/>
      <c r="FR53" s="198"/>
      <c r="FS53" s="198"/>
      <c r="FT53" s="198"/>
      <c r="FU53" s="198"/>
      <c r="FV53" s="198"/>
      <c r="FW53" s="199"/>
      <c r="FX53" s="3"/>
      <c r="FY53" s="197" t="s">
        <v>1001</v>
      </c>
      <c r="FZ53" s="198"/>
      <c r="GA53" s="198"/>
      <c r="GB53" s="198"/>
      <c r="GC53" s="198"/>
      <c r="GD53" s="198"/>
      <c r="GE53" s="198"/>
      <c r="GF53" s="198"/>
      <c r="GG53" s="199"/>
    </row>
    <row r="54" spans="1:189" s="53" customFormat="1" ht="15">
      <c r="A54" s="200"/>
      <c r="B54" s="201"/>
      <c r="C54" s="201"/>
      <c r="D54" s="201"/>
      <c r="E54" s="201"/>
      <c r="F54" s="201"/>
      <c r="G54" s="201"/>
      <c r="H54" s="201"/>
      <c r="I54" s="202"/>
      <c r="J54" s="3"/>
      <c r="K54" s="200"/>
      <c r="L54" s="201"/>
      <c r="M54" s="201"/>
      <c r="N54" s="201"/>
      <c r="O54" s="201"/>
      <c r="P54" s="201"/>
      <c r="Q54" s="201"/>
      <c r="R54" s="201"/>
      <c r="S54" s="202"/>
      <c r="T54" s="3"/>
      <c r="U54" s="200"/>
      <c r="V54" s="201"/>
      <c r="W54" s="201"/>
      <c r="X54" s="201"/>
      <c r="Y54" s="201"/>
      <c r="Z54" s="201"/>
      <c r="AA54" s="201"/>
      <c r="AB54" s="201"/>
      <c r="AC54" s="202"/>
      <c r="AD54" s="3"/>
      <c r="AE54" s="200"/>
      <c r="AF54" s="201"/>
      <c r="AG54" s="201"/>
      <c r="AH54" s="201"/>
      <c r="AI54" s="201"/>
      <c r="AJ54" s="201"/>
      <c r="AK54" s="201"/>
      <c r="AL54" s="201"/>
      <c r="AM54" s="202"/>
      <c r="AN54" s="3"/>
      <c r="AO54" s="200"/>
      <c r="AP54" s="201"/>
      <c r="AQ54" s="201"/>
      <c r="AR54" s="201"/>
      <c r="AS54" s="201"/>
      <c r="AT54" s="201"/>
      <c r="AU54" s="201"/>
      <c r="AV54" s="201"/>
      <c r="AW54" s="202"/>
      <c r="AX54" s="3"/>
      <c r="AY54" s="200"/>
      <c r="AZ54" s="201"/>
      <c r="BA54" s="201"/>
      <c r="BB54" s="201"/>
      <c r="BC54" s="201"/>
      <c r="BD54" s="201"/>
      <c r="BE54" s="201"/>
      <c r="BF54" s="201"/>
      <c r="BG54" s="202"/>
      <c r="BH54" s="3"/>
      <c r="BI54" s="200"/>
      <c r="BJ54" s="201"/>
      <c r="BK54" s="201"/>
      <c r="BL54" s="201"/>
      <c r="BM54" s="201"/>
      <c r="BN54" s="201"/>
      <c r="BO54" s="201"/>
      <c r="BP54" s="201"/>
      <c r="BQ54" s="202"/>
      <c r="BR54" s="3"/>
      <c r="BS54" s="200"/>
      <c r="BT54" s="201"/>
      <c r="BU54" s="201"/>
      <c r="BV54" s="201"/>
      <c r="BW54" s="201"/>
      <c r="BX54" s="201"/>
      <c r="BY54" s="201"/>
      <c r="BZ54" s="201"/>
      <c r="CA54" s="202"/>
      <c r="CB54" s="3"/>
      <c r="CC54" s="200"/>
      <c r="CD54" s="201"/>
      <c r="CE54" s="201"/>
      <c r="CF54" s="201"/>
      <c r="CG54" s="201"/>
      <c r="CH54" s="201"/>
      <c r="CI54" s="201"/>
      <c r="CJ54" s="201"/>
      <c r="CK54" s="202"/>
      <c r="CL54" s="3"/>
      <c r="CM54" s="200"/>
      <c r="CN54" s="201"/>
      <c r="CO54" s="201"/>
      <c r="CP54" s="201"/>
      <c r="CQ54" s="201"/>
      <c r="CR54" s="201"/>
      <c r="CS54" s="201"/>
      <c r="CT54" s="201"/>
      <c r="CU54" s="202"/>
      <c r="CV54" s="3"/>
      <c r="CW54" s="200"/>
      <c r="CX54" s="201"/>
      <c r="CY54" s="201"/>
      <c r="CZ54" s="201"/>
      <c r="DA54" s="201"/>
      <c r="DB54" s="201"/>
      <c r="DC54" s="201"/>
      <c r="DD54" s="201"/>
      <c r="DE54" s="202"/>
      <c r="DF54" s="3"/>
      <c r="DG54" s="200"/>
      <c r="DH54" s="201"/>
      <c r="DI54" s="201"/>
      <c r="DJ54" s="201"/>
      <c r="DK54" s="201"/>
      <c r="DL54" s="201"/>
      <c r="DM54" s="201"/>
      <c r="DN54" s="201"/>
      <c r="DO54" s="202"/>
      <c r="DP54" s="3"/>
      <c r="DQ54" s="200"/>
      <c r="DR54" s="201"/>
      <c r="DS54" s="201"/>
      <c r="DT54" s="201"/>
      <c r="DU54" s="201"/>
      <c r="DV54" s="201"/>
      <c r="DW54" s="201"/>
      <c r="DX54" s="201"/>
      <c r="DY54" s="202"/>
      <c r="DZ54" s="3"/>
      <c r="EA54" s="200"/>
      <c r="EB54" s="201"/>
      <c r="EC54" s="201"/>
      <c r="ED54" s="201"/>
      <c r="EE54" s="201"/>
      <c r="EF54" s="201"/>
      <c r="EG54" s="201"/>
      <c r="EH54" s="201"/>
      <c r="EI54" s="202"/>
      <c r="EJ54" s="3"/>
      <c r="EK54" s="200"/>
      <c r="EL54" s="201"/>
      <c r="EM54" s="201"/>
      <c r="EN54" s="201"/>
      <c r="EO54" s="201"/>
      <c r="EP54" s="201"/>
      <c r="EQ54" s="201"/>
      <c r="ER54" s="201"/>
      <c r="ES54" s="202"/>
      <c r="ET54" s="3"/>
      <c r="EU54" s="200"/>
      <c r="EV54" s="201"/>
      <c r="EW54" s="201"/>
      <c r="EX54" s="201"/>
      <c r="EY54" s="201"/>
      <c r="EZ54" s="201"/>
      <c r="FA54" s="201"/>
      <c r="FB54" s="201"/>
      <c r="FC54" s="202"/>
      <c r="FD54" s="3"/>
      <c r="FE54" s="200"/>
      <c r="FF54" s="201"/>
      <c r="FG54" s="201"/>
      <c r="FH54" s="201"/>
      <c r="FI54" s="201"/>
      <c r="FJ54" s="201"/>
      <c r="FK54" s="201"/>
      <c r="FL54" s="201"/>
      <c r="FM54" s="202"/>
      <c r="FN54" s="3"/>
      <c r="FO54" s="200"/>
      <c r="FP54" s="201"/>
      <c r="FQ54" s="201"/>
      <c r="FR54" s="201"/>
      <c r="FS54" s="201"/>
      <c r="FT54" s="201"/>
      <c r="FU54" s="201"/>
      <c r="FV54" s="201"/>
      <c r="FW54" s="202"/>
      <c r="FX54" s="3"/>
      <c r="FY54" s="200"/>
      <c r="FZ54" s="201"/>
      <c r="GA54" s="201"/>
      <c r="GB54" s="201"/>
      <c r="GC54" s="201"/>
      <c r="GD54" s="201"/>
      <c r="GE54" s="201"/>
      <c r="GF54" s="201"/>
      <c r="GG54" s="202"/>
    </row>
    <row r="55" spans="1:189" s="53" customFormat="1" ht="16.5">
      <c r="A55" s="203" t="s">
        <v>1002</v>
      </c>
      <c r="B55" s="204"/>
      <c r="C55" s="204"/>
      <c r="D55" s="204"/>
      <c r="E55" s="204"/>
      <c r="F55" s="204"/>
      <c r="G55" s="204"/>
      <c r="H55" s="205"/>
      <c r="I55" s="15" t="s">
        <v>299</v>
      </c>
      <c r="J55" s="3"/>
      <c r="K55" s="203" t="s">
        <v>1003</v>
      </c>
      <c r="L55" s="204"/>
      <c r="M55" s="204"/>
      <c r="N55" s="204"/>
      <c r="O55" s="204"/>
      <c r="P55" s="204"/>
      <c r="Q55" s="204"/>
      <c r="R55" s="205"/>
      <c r="S55" s="15" t="s">
        <v>25</v>
      </c>
      <c r="T55" s="3"/>
      <c r="U55" s="203" t="s">
        <v>1004</v>
      </c>
      <c r="V55" s="204"/>
      <c r="W55" s="204"/>
      <c r="X55" s="204"/>
      <c r="Y55" s="204"/>
      <c r="Z55" s="204"/>
      <c r="AA55" s="204"/>
      <c r="AB55" s="205"/>
      <c r="AC55" s="15" t="s">
        <v>289</v>
      </c>
      <c r="AD55" s="3"/>
      <c r="AE55" s="203" t="s">
        <v>1005</v>
      </c>
      <c r="AF55" s="204"/>
      <c r="AG55" s="204"/>
      <c r="AH55" s="204"/>
      <c r="AI55" s="204"/>
      <c r="AJ55" s="204"/>
      <c r="AK55" s="204"/>
      <c r="AL55" s="205"/>
      <c r="AM55" s="15" t="s">
        <v>289</v>
      </c>
      <c r="AN55" s="3"/>
      <c r="AO55" s="203" t="s">
        <v>1006</v>
      </c>
      <c r="AP55" s="204"/>
      <c r="AQ55" s="204"/>
      <c r="AR55" s="204"/>
      <c r="AS55" s="204"/>
      <c r="AT55" s="204"/>
      <c r="AU55" s="204"/>
      <c r="AV55" s="205"/>
      <c r="AW55" s="15" t="s">
        <v>286</v>
      </c>
      <c r="AX55" s="3"/>
      <c r="AY55" s="203" t="s">
        <v>1007</v>
      </c>
      <c r="AZ55" s="204"/>
      <c r="BA55" s="204"/>
      <c r="BB55" s="204"/>
      <c r="BC55" s="204"/>
      <c r="BD55" s="204"/>
      <c r="BE55" s="204"/>
      <c r="BF55" s="205"/>
      <c r="BG55" s="15" t="s">
        <v>25</v>
      </c>
      <c r="BH55" s="3"/>
      <c r="BI55" s="203" t="s">
        <v>1008</v>
      </c>
      <c r="BJ55" s="204"/>
      <c r="BK55" s="204"/>
      <c r="BL55" s="204"/>
      <c r="BM55" s="204"/>
      <c r="BN55" s="204"/>
      <c r="BO55" s="204"/>
      <c r="BP55" s="205"/>
      <c r="BQ55" s="15" t="s">
        <v>293</v>
      </c>
      <c r="BR55" s="3"/>
      <c r="BS55" s="203" t="s">
        <v>1009</v>
      </c>
      <c r="BT55" s="204"/>
      <c r="BU55" s="204"/>
      <c r="BV55" s="204"/>
      <c r="BW55" s="204"/>
      <c r="BX55" s="204"/>
      <c r="BY55" s="204"/>
      <c r="BZ55" s="205"/>
      <c r="CA55" s="15" t="s">
        <v>288</v>
      </c>
      <c r="CB55" s="3"/>
      <c r="CC55" s="203" t="s">
        <v>1010</v>
      </c>
      <c r="CD55" s="204"/>
      <c r="CE55" s="204"/>
      <c r="CF55" s="204"/>
      <c r="CG55" s="204"/>
      <c r="CH55" s="204"/>
      <c r="CI55" s="204"/>
      <c r="CJ55" s="205"/>
      <c r="CK55" s="15" t="s">
        <v>294</v>
      </c>
      <c r="CL55" s="3"/>
      <c r="CM55" s="203" t="s">
        <v>1011</v>
      </c>
      <c r="CN55" s="204"/>
      <c r="CO55" s="204"/>
      <c r="CP55" s="204"/>
      <c r="CQ55" s="204"/>
      <c r="CR55" s="204"/>
      <c r="CS55" s="204"/>
      <c r="CT55" s="205"/>
      <c r="CU55" s="15" t="s">
        <v>300</v>
      </c>
      <c r="CV55" s="3"/>
      <c r="CW55" s="203" t="s">
        <v>1012</v>
      </c>
      <c r="CX55" s="204"/>
      <c r="CY55" s="204"/>
      <c r="CZ55" s="204"/>
      <c r="DA55" s="204"/>
      <c r="DB55" s="204"/>
      <c r="DC55" s="204"/>
      <c r="DD55" s="205"/>
      <c r="DE55" s="15" t="s">
        <v>25</v>
      </c>
      <c r="DF55" s="3"/>
      <c r="DG55" s="203" t="s">
        <v>1013</v>
      </c>
      <c r="DH55" s="204"/>
      <c r="DI55" s="204"/>
      <c r="DJ55" s="204"/>
      <c r="DK55" s="204"/>
      <c r="DL55" s="204"/>
      <c r="DM55" s="204"/>
      <c r="DN55" s="205"/>
      <c r="DO55" s="15" t="s">
        <v>291</v>
      </c>
      <c r="DP55" s="3"/>
      <c r="DQ55" s="203" t="s">
        <v>1014</v>
      </c>
      <c r="DR55" s="204"/>
      <c r="DS55" s="204"/>
      <c r="DT55" s="204"/>
      <c r="DU55" s="204"/>
      <c r="DV55" s="204"/>
      <c r="DW55" s="204"/>
      <c r="DX55" s="205"/>
      <c r="DY55" s="15" t="s">
        <v>289</v>
      </c>
      <c r="DZ55" s="3"/>
      <c r="EA55" s="203" t="s">
        <v>1015</v>
      </c>
      <c r="EB55" s="204"/>
      <c r="EC55" s="204"/>
      <c r="ED55" s="204"/>
      <c r="EE55" s="204"/>
      <c r="EF55" s="204"/>
      <c r="EG55" s="204"/>
      <c r="EH55" s="205"/>
      <c r="EI55" s="15" t="s">
        <v>300</v>
      </c>
      <c r="EJ55" s="3"/>
      <c r="EK55" s="203" t="s">
        <v>1016</v>
      </c>
      <c r="EL55" s="204"/>
      <c r="EM55" s="204"/>
      <c r="EN55" s="204"/>
      <c r="EO55" s="204"/>
      <c r="EP55" s="204"/>
      <c r="EQ55" s="204"/>
      <c r="ER55" s="205"/>
      <c r="ES55" s="15" t="s">
        <v>25</v>
      </c>
      <c r="ET55" s="3"/>
      <c r="EU55" s="203" t="s">
        <v>1017</v>
      </c>
      <c r="EV55" s="204"/>
      <c r="EW55" s="204"/>
      <c r="EX55" s="204"/>
      <c r="EY55" s="204"/>
      <c r="EZ55" s="204"/>
      <c r="FA55" s="204"/>
      <c r="FB55" s="205"/>
      <c r="FC55" s="15" t="s">
        <v>316</v>
      </c>
      <c r="FD55" s="3"/>
      <c r="FE55" s="203" t="s">
        <v>1018</v>
      </c>
      <c r="FF55" s="204"/>
      <c r="FG55" s="204"/>
      <c r="FH55" s="204"/>
      <c r="FI55" s="204"/>
      <c r="FJ55" s="204"/>
      <c r="FK55" s="204"/>
      <c r="FL55" s="205"/>
      <c r="FM55" s="15" t="s">
        <v>289</v>
      </c>
      <c r="FN55" s="3"/>
      <c r="FO55" s="203" t="s">
        <v>1019</v>
      </c>
      <c r="FP55" s="204"/>
      <c r="FQ55" s="204"/>
      <c r="FR55" s="204"/>
      <c r="FS55" s="204"/>
      <c r="FT55" s="204"/>
      <c r="FU55" s="204"/>
      <c r="FV55" s="205"/>
      <c r="FW55" s="15" t="s">
        <v>25</v>
      </c>
      <c r="FX55" s="3"/>
      <c r="FY55" s="203" t="s">
        <v>1020</v>
      </c>
      <c r="FZ55" s="204"/>
      <c r="GA55" s="204"/>
      <c r="GB55" s="204"/>
      <c r="GC55" s="204"/>
      <c r="GD55" s="204"/>
      <c r="GE55" s="204"/>
      <c r="GF55" s="205"/>
      <c r="GG55" s="15" t="s">
        <v>288</v>
      </c>
    </row>
    <row r="56" spans="1:189" s="53" customFormat="1" ht="15" customHeight="1">
      <c r="A56" s="197" t="s">
        <v>1021</v>
      </c>
      <c r="B56" s="198"/>
      <c r="C56" s="198"/>
      <c r="D56" s="198"/>
      <c r="E56" s="198"/>
      <c r="F56" s="198"/>
      <c r="G56" s="198"/>
      <c r="H56" s="198"/>
      <c r="I56" s="199"/>
      <c r="J56" s="3"/>
      <c r="K56" s="197"/>
      <c r="L56" s="198"/>
      <c r="M56" s="198"/>
      <c r="N56" s="198"/>
      <c r="O56" s="198"/>
      <c r="P56" s="198"/>
      <c r="Q56" s="198"/>
      <c r="R56" s="198"/>
      <c r="S56" s="199"/>
      <c r="T56" s="3"/>
      <c r="U56" s="197" t="s">
        <v>1022</v>
      </c>
      <c r="V56" s="198"/>
      <c r="W56" s="198"/>
      <c r="X56" s="198"/>
      <c r="Y56" s="198"/>
      <c r="Z56" s="198"/>
      <c r="AA56" s="198"/>
      <c r="AB56" s="198"/>
      <c r="AC56" s="199"/>
      <c r="AD56" s="3"/>
      <c r="AE56" s="197" t="s">
        <v>1023</v>
      </c>
      <c r="AF56" s="198"/>
      <c r="AG56" s="198"/>
      <c r="AH56" s="198"/>
      <c r="AI56" s="198"/>
      <c r="AJ56" s="198"/>
      <c r="AK56" s="198"/>
      <c r="AL56" s="198"/>
      <c r="AM56" s="199"/>
      <c r="AN56" s="3"/>
      <c r="AO56" s="197" t="s">
        <v>1024</v>
      </c>
      <c r="AP56" s="198"/>
      <c r="AQ56" s="198"/>
      <c r="AR56" s="198"/>
      <c r="AS56" s="198"/>
      <c r="AT56" s="198"/>
      <c r="AU56" s="198"/>
      <c r="AV56" s="198"/>
      <c r="AW56" s="199"/>
      <c r="AX56" s="3"/>
      <c r="AY56" s="197"/>
      <c r="AZ56" s="198"/>
      <c r="BA56" s="198"/>
      <c r="BB56" s="198"/>
      <c r="BC56" s="198"/>
      <c r="BD56" s="198"/>
      <c r="BE56" s="198"/>
      <c r="BF56" s="198"/>
      <c r="BG56" s="199"/>
      <c r="BH56" s="3"/>
      <c r="BI56" s="197" t="s">
        <v>1025</v>
      </c>
      <c r="BJ56" s="198"/>
      <c r="BK56" s="198"/>
      <c r="BL56" s="198"/>
      <c r="BM56" s="198"/>
      <c r="BN56" s="198"/>
      <c r="BO56" s="198"/>
      <c r="BP56" s="198"/>
      <c r="BQ56" s="199"/>
      <c r="BR56" s="3"/>
      <c r="BS56" s="197" t="s">
        <v>1026</v>
      </c>
      <c r="BT56" s="198"/>
      <c r="BU56" s="198"/>
      <c r="BV56" s="198"/>
      <c r="BW56" s="198"/>
      <c r="BX56" s="198"/>
      <c r="BY56" s="198"/>
      <c r="BZ56" s="198"/>
      <c r="CA56" s="199"/>
      <c r="CB56" s="3"/>
      <c r="CC56" s="197" t="s">
        <v>1027</v>
      </c>
      <c r="CD56" s="198"/>
      <c r="CE56" s="198"/>
      <c r="CF56" s="198"/>
      <c r="CG56" s="198"/>
      <c r="CH56" s="198"/>
      <c r="CI56" s="198"/>
      <c r="CJ56" s="198"/>
      <c r="CK56" s="199"/>
      <c r="CL56" s="3"/>
      <c r="CM56" s="197" t="s">
        <v>1028</v>
      </c>
      <c r="CN56" s="198"/>
      <c r="CO56" s="198"/>
      <c r="CP56" s="198"/>
      <c r="CQ56" s="198"/>
      <c r="CR56" s="198"/>
      <c r="CS56" s="198"/>
      <c r="CT56" s="198"/>
      <c r="CU56" s="199"/>
      <c r="CV56" s="3"/>
      <c r="CW56" s="197"/>
      <c r="CX56" s="198"/>
      <c r="CY56" s="198"/>
      <c r="CZ56" s="198"/>
      <c r="DA56" s="198"/>
      <c r="DB56" s="198"/>
      <c r="DC56" s="198"/>
      <c r="DD56" s="198"/>
      <c r="DE56" s="199"/>
      <c r="DF56" s="3"/>
      <c r="DG56" s="197" t="s">
        <v>1029</v>
      </c>
      <c r="DH56" s="198"/>
      <c r="DI56" s="198"/>
      <c r="DJ56" s="198"/>
      <c r="DK56" s="198"/>
      <c r="DL56" s="198"/>
      <c r="DM56" s="198"/>
      <c r="DN56" s="198"/>
      <c r="DO56" s="199"/>
      <c r="DP56" s="3"/>
      <c r="DQ56" s="197" t="s">
        <v>1030</v>
      </c>
      <c r="DR56" s="198"/>
      <c r="DS56" s="198"/>
      <c r="DT56" s="198"/>
      <c r="DU56" s="198"/>
      <c r="DV56" s="198"/>
      <c r="DW56" s="198"/>
      <c r="DX56" s="198"/>
      <c r="DY56" s="199"/>
      <c r="DZ56" s="3"/>
      <c r="EA56" s="197" t="s">
        <v>1031</v>
      </c>
      <c r="EB56" s="198"/>
      <c r="EC56" s="198"/>
      <c r="ED56" s="198"/>
      <c r="EE56" s="198"/>
      <c r="EF56" s="198"/>
      <c r="EG56" s="198"/>
      <c r="EH56" s="198"/>
      <c r="EI56" s="199"/>
      <c r="EJ56" s="3"/>
      <c r="EK56" s="197"/>
      <c r="EL56" s="198"/>
      <c r="EM56" s="198"/>
      <c r="EN56" s="198"/>
      <c r="EO56" s="198"/>
      <c r="EP56" s="198"/>
      <c r="EQ56" s="198"/>
      <c r="ER56" s="198"/>
      <c r="ES56" s="199"/>
      <c r="ET56" s="3"/>
      <c r="EU56" s="197" t="s">
        <v>1032</v>
      </c>
      <c r="EV56" s="198"/>
      <c r="EW56" s="198"/>
      <c r="EX56" s="198"/>
      <c r="EY56" s="198"/>
      <c r="EZ56" s="198"/>
      <c r="FA56" s="198"/>
      <c r="FB56" s="198"/>
      <c r="FC56" s="199"/>
      <c r="FD56" s="3"/>
      <c r="FE56" s="197" t="s">
        <v>477</v>
      </c>
      <c r="FF56" s="198"/>
      <c r="FG56" s="198"/>
      <c r="FH56" s="198"/>
      <c r="FI56" s="198"/>
      <c r="FJ56" s="198"/>
      <c r="FK56" s="198"/>
      <c r="FL56" s="198"/>
      <c r="FM56" s="199"/>
      <c r="FN56" s="3"/>
      <c r="FO56" s="197"/>
      <c r="FP56" s="198"/>
      <c r="FQ56" s="198"/>
      <c r="FR56" s="198"/>
      <c r="FS56" s="198"/>
      <c r="FT56" s="198"/>
      <c r="FU56" s="198"/>
      <c r="FV56" s="198"/>
      <c r="FW56" s="199"/>
      <c r="FX56" s="3"/>
      <c r="FY56" s="197" t="s">
        <v>1033</v>
      </c>
      <c r="FZ56" s="198"/>
      <c r="GA56" s="198"/>
      <c r="GB56" s="198"/>
      <c r="GC56" s="198"/>
      <c r="GD56" s="198"/>
      <c r="GE56" s="198"/>
      <c r="GF56" s="198"/>
      <c r="GG56" s="199"/>
    </row>
    <row r="57" spans="1:189" s="53" customFormat="1" ht="15">
      <c r="A57" s="200"/>
      <c r="B57" s="201"/>
      <c r="C57" s="201"/>
      <c r="D57" s="201"/>
      <c r="E57" s="201"/>
      <c r="F57" s="201"/>
      <c r="G57" s="201"/>
      <c r="H57" s="201"/>
      <c r="I57" s="202"/>
      <c r="J57" s="3"/>
      <c r="K57" s="200"/>
      <c r="L57" s="201"/>
      <c r="M57" s="201"/>
      <c r="N57" s="201"/>
      <c r="O57" s="201"/>
      <c r="P57" s="201"/>
      <c r="Q57" s="201"/>
      <c r="R57" s="201"/>
      <c r="S57" s="202"/>
      <c r="T57" s="3"/>
      <c r="U57" s="200"/>
      <c r="V57" s="201"/>
      <c r="W57" s="201"/>
      <c r="X57" s="201"/>
      <c r="Y57" s="201"/>
      <c r="Z57" s="201"/>
      <c r="AA57" s="201"/>
      <c r="AB57" s="201"/>
      <c r="AC57" s="202"/>
      <c r="AD57" s="3"/>
      <c r="AE57" s="200"/>
      <c r="AF57" s="201"/>
      <c r="AG57" s="201"/>
      <c r="AH57" s="201"/>
      <c r="AI57" s="201"/>
      <c r="AJ57" s="201"/>
      <c r="AK57" s="201"/>
      <c r="AL57" s="201"/>
      <c r="AM57" s="202"/>
      <c r="AN57" s="3"/>
      <c r="AO57" s="200"/>
      <c r="AP57" s="201"/>
      <c r="AQ57" s="201"/>
      <c r="AR57" s="201"/>
      <c r="AS57" s="201"/>
      <c r="AT57" s="201"/>
      <c r="AU57" s="201"/>
      <c r="AV57" s="201"/>
      <c r="AW57" s="202"/>
      <c r="AX57" s="3"/>
      <c r="AY57" s="200"/>
      <c r="AZ57" s="201"/>
      <c r="BA57" s="201"/>
      <c r="BB57" s="201"/>
      <c r="BC57" s="201"/>
      <c r="BD57" s="201"/>
      <c r="BE57" s="201"/>
      <c r="BF57" s="201"/>
      <c r="BG57" s="202"/>
      <c r="BH57" s="3"/>
      <c r="BI57" s="200"/>
      <c r="BJ57" s="201"/>
      <c r="BK57" s="201"/>
      <c r="BL57" s="201"/>
      <c r="BM57" s="201"/>
      <c r="BN57" s="201"/>
      <c r="BO57" s="201"/>
      <c r="BP57" s="201"/>
      <c r="BQ57" s="202"/>
      <c r="BR57" s="3"/>
      <c r="BS57" s="200"/>
      <c r="BT57" s="201"/>
      <c r="BU57" s="201"/>
      <c r="BV57" s="201"/>
      <c r="BW57" s="201"/>
      <c r="BX57" s="201"/>
      <c r="BY57" s="201"/>
      <c r="BZ57" s="201"/>
      <c r="CA57" s="202"/>
      <c r="CB57" s="3"/>
      <c r="CC57" s="200"/>
      <c r="CD57" s="201"/>
      <c r="CE57" s="201"/>
      <c r="CF57" s="201"/>
      <c r="CG57" s="201"/>
      <c r="CH57" s="201"/>
      <c r="CI57" s="201"/>
      <c r="CJ57" s="201"/>
      <c r="CK57" s="202"/>
      <c r="CL57" s="3"/>
      <c r="CM57" s="200"/>
      <c r="CN57" s="201"/>
      <c r="CO57" s="201"/>
      <c r="CP57" s="201"/>
      <c r="CQ57" s="201"/>
      <c r="CR57" s="201"/>
      <c r="CS57" s="201"/>
      <c r="CT57" s="201"/>
      <c r="CU57" s="202"/>
      <c r="CV57" s="3"/>
      <c r="CW57" s="200"/>
      <c r="CX57" s="201"/>
      <c r="CY57" s="201"/>
      <c r="CZ57" s="201"/>
      <c r="DA57" s="201"/>
      <c r="DB57" s="201"/>
      <c r="DC57" s="201"/>
      <c r="DD57" s="201"/>
      <c r="DE57" s="202"/>
      <c r="DF57" s="3"/>
      <c r="DG57" s="200"/>
      <c r="DH57" s="201"/>
      <c r="DI57" s="201"/>
      <c r="DJ57" s="201"/>
      <c r="DK57" s="201"/>
      <c r="DL57" s="201"/>
      <c r="DM57" s="201"/>
      <c r="DN57" s="201"/>
      <c r="DO57" s="202"/>
      <c r="DP57" s="3"/>
      <c r="DQ57" s="200"/>
      <c r="DR57" s="201"/>
      <c r="DS57" s="201"/>
      <c r="DT57" s="201"/>
      <c r="DU57" s="201"/>
      <c r="DV57" s="201"/>
      <c r="DW57" s="201"/>
      <c r="DX57" s="201"/>
      <c r="DY57" s="202"/>
      <c r="DZ57" s="3"/>
      <c r="EA57" s="200"/>
      <c r="EB57" s="201"/>
      <c r="EC57" s="201"/>
      <c r="ED57" s="201"/>
      <c r="EE57" s="201"/>
      <c r="EF57" s="201"/>
      <c r="EG57" s="201"/>
      <c r="EH57" s="201"/>
      <c r="EI57" s="202"/>
      <c r="EJ57" s="3"/>
      <c r="EK57" s="200"/>
      <c r="EL57" s="201"/>
      <c r="EM57" s="201"/>
      <c r="EN57" s="201"/>
      <c r="EO57" s="201"/>
      <c r="EP57" s="201"/>
      <c r="EQ57" s="201"/>
      <c r="ER57" s="201"/>
      <c r="ES57" s="202"/>
      <c r="ET57" s="3"/>
      <c r="EU57" s="200"/>
      <c r="EV57" s="201"/>
      <c r="EW57" s="201"/>
      <c r="EX57" s="201"/>
      <c r="EY57" s="201"/>
      <c r="EZ57" s="201"/>
      <c r="FA57" s="201"/>
      <c r="FB57" s="201"/>
      <c r="FC57" s="202"/>
      <c r="FD57" s="3"/>
      <c r="FE57" s="200"/>
      <c r="FF57" s="201"/>
      <c r="FG57" s="201"/>
      <c r="FH57" s="201"/>
      <c r="FI57" s="201"/>
      <c r="FJ57" s="201"/>
      <c r="FK57" s="201"/>
      <c r="FL57" s="201"/>
      <c r="FM57" s="202"/>
      <c r="FN57" s="3"/>
      <c r="FO57" s="200"/>
      <c r="FP57" s="201"/>
      <c r="FQ57" s="201"/>
      <c r="FR57" s="201"/>
      <c r="FS57" s="201"/>
      <c r="FT57" s="201"/>
      <c r="FU57" s="201"/>
      <c r="FV57" s="201"/>
      <c r="FW57" s="202"/>
      <c r="FX57" s="3"/>
      <c r="FY57" s="200"/>
      <c r="FZ57" s="201"/>
      <c r="GA57" s="201"/>
      <c r="GB57" s="201"/>
      <c r="GC57" s="201"/>
      <c r="GD57" s="201"/>
      <c r="GE57" s="201"/>
      <c r="GF57" s="201"/>
      <c r="GG57" s="202"/>
    </row>
    <row r="58" spans="1:189" s="53" customFormat="1" ht="16.5">
      <c r="A58" s="203" t="s">
        <v>1034</v>
      </c>
      <c r="B58" s="204"/>
      <c r="C58" s="204"/>
      <c r="D58" s="204"/>
      <c r="E58" s="204"/>
      <c r="F58" s="204"/>
      <c r="G58" s="204"/>
      <c r="H58" s="205"/>
      <c r="I58" s="15" t="s">
        <v>294</v>
      </c>
      <c r="J58" s="3"/>
      <c r="K58" s="203" t="s">
        <v>1035</v>
      </c>
      <c r="L58" s="204"/>
      <c r="M58" s="204"/>
      <c r="N58" s="204"/>
      <c r="O58" s="204"/>
      <c r="P58" s="204"/>
      <c r="Q58" s="204"/>
      <c r="R58" s="205"/>
      <c r="S58" s="15" t="s">
        <v>291</v>
      </c>
      <c r="T58" s="3"/>
      <c r="U58" s="203" t="s">
        <v>1036</v>
      </c>
      <c r="V58" s="204"/>
      <c r="W58" s="204"/>
      <c r="X58" s="204"/>
      <c r="Y58" s="204"/>
      <c r="Z58" s="204"/>
      <c r="AA58" s="204"/>
      <c r="AB58" s="205"/>
      <c r="AC58" s="15" t="s">
        <v>289</v>
      </c>
      <c r="AD58" s="3"/>
      <c r="AE58" s="203" t="s">
        <v>1037</v>
      </c>
      <c r="AF58" s="204"/>
      <c r="AG58" s="204"/>
      <c r="AH58" s="204"/>
      <c r="AI58" s="204"/>
      <c r="AJ58" s="204"/>
      <c r="AK58" s="204"/>
      <c r="AL58" s="205"/>
      <c r="AM58" s="15" t="s">
        <v>25</v>
      </c>
      <c r="AN58" s="3"/>
      <c r="AO58" s="203" t="s">
        <v>1038</v>
      </c>
      <c r="AP58" s="204"/>
      <c r="AQ58" s="204"/>
      <c r="AR58" s="204"/>
      <c r="AS58" s="204"/>
      <c r="AT58" s="204"/>
      <c r="AU58" s="204"/>
      <c r="AV58" s="205"/>
      <c r="AW58" s="15" t="s">
        <v>291</v>
      </c>
      <c r="AX58" s="3"/>
      <c r="AY58" s="203" t="s">
        <v>1039</v>
      </c>
      <c r="AZ58" s="204"/>
      <c r="BA58" s="204"/>
      <c r="BB58" s="204"/>
      <c r="BC58" s="204"/>
      <c r="BD58" s="204"/>
      <c r="BE58" s="204"/>
      <c r="BF58" s="205"/>
      <c r="BG58" s="15" t="s">
        <v>293</v>
      </c>
      <c r="BH58" s="3"/>
      <c r="BI58" s="203" t="s">
        <v>1040</v>
      </c>
      <c r="BJ58" s="204"/>
      <c r="BK58" s="204"/>
      <c r="BL58" s="204"/>
      <c r="BM58" s="204"/>
      <c r="BN58" s="204"/>
      <c r="BO58" s="204"/>
      <c r="BP58" s="205"/>
      <c r="BQ58" s="15" t="s">
        <v>289</v>
      </c>
      <c r="BR58" s="3"/>
      <c r="BS58" s="203" t="s">
        <v>1041</v>
      </c>
      <c r="BT58" s="204"/>
      <c r="BU58" s="204"/>
      <c r="BV58" s="204"/>
      <c r="BW58" s="204"/>
      <c r="BX58" s="204"/>
      <c r="BY58" s="204"/>
      <c r="BZ58" s="205"/>
      <c r="CA58" s="15" t="s">
        <v>359</v>
      </c>
      <c r="CB58" s="3"/>
      <c r="CC58" s="203" t="s">
        <v>1042</v>
      </c>
      <c r="CD58" s="204"/>
      <c r="CE58" s="204"/>
      <c r="CF58" s="204"/>
      <c r="CG58" s="204"/>
      <c r="CH58" s="204"/>
      <c r="CI58" s="204"/>
      <c r="CJ58" s="205"/>
      <c r="CK58" s="15" t="s">
        <v>299</v>
      </c>
      <c r="CL58" s="3"/>
      <c r="CM58" s="203" t="s">
        <v>1043</v>
      </c>
      <c r="CN58" s="204"/>
      <c r="CO58" s="204"/>
      <c r="CP58" s="204"/>
      <c r="CQ58" s="204"/>
      <c r="CR58" s="204"/>
      <c r="CS58" s="204"/>
      <c r="CT58" s="205"/>
      <c r="CU58" s="15" t="s">
        <v>291</v>
      </c>
      <c r="CV58" s="3"/>
      <c r="CW58" s="203" t="s">
        <v>1044</v>
      </c>
      <c r="CX58" s="204"/>
      <c r="CY58" s="204"/>
      <c r="CZ58" s="204"/>
      <c r="DA58" s="204"/>
      <c r="DB58" s="204"/>
      <c r="DC58" s="204"/>
      <c r="DD58" s="205"/>
      <c r="DE58" s="15" t="s">
        <v>302</v>
      </c>
      <c r="DF58" s="3"/>
      <c r="DG58" s="203" t="s">
        <v>1045</v>
      </c>
      <c r="DH58" s="204"/>
      <c r="DI58" s="204"/>
      <c r="DJ58" s="204"/>
      <c r="DK58" s="204"/>
      <c r="DL58" s="204"/>
      <c r="DM58" s="204"/>
      <c r="DN58" s="205"/>
      <c r="DO58" s="15" t="s">
        <v>293</v>
      </c>
      <c r="DP58" s="3"/>
      <c r="DQ58" s="203" t="s">
        <v>1046</v>
      </c>
      <c r="DR58" s="204"/>
      <c r="DS58" s="204"/>
      <c r="DT58" s="204"/>
      <c r="DU58" s="204"/>
      <c r="DV58" s="204"/>
      <c r="DW58" s="204"/>
      <c r="DX58" s="205"/>
      <c r="DY58" s="15" t="s">
        <v>289</v>
      </c>
      <c r="DZ58" s="3"/>
      <c r="EA58" s="203" t="s">
        <v>1047</v>
      </c>
      <c r="EB58" s="204"/>
      <c r="EC58" s="204"/>
      <c r="ED58" s="204"/>
      <c r="EE58" s="204"/>
      <c r="EF58" s="204"/>
      <c r="EG58" s="204"/>
      <c r="EH58" s="205"/>
      <c r="EI58" s="15" t="s">
        <v>294</v>
      </c>
      <c r="EJ58" s="3"/>
      <c r="EK58" s="203" t="s">
        <v>1048</v>
      </c>
      <c r="EL58" s="204"/>
      <c r="EM58" s="204"/>
      <c r="EN58" s="204"/>
      <c r="EO58" s="204"/>
      <c r="EP58" s="204"/>
      <c r="EQ58" s="204"/>
      <c r="ER58" s="205"/>
      <c r="ES58" s="15" t="s">
        <v>292</v>
      </c>
      <c r="ET58" s="3"/>
      <c r="EU58" s="203" t="s">
        <v>1049</v>
      </c>
      <c r="EV58" s="204"/>
      <c r="EW58" s="204"/>
      <c r="EX58" s="204"/>
      <c r="EY58" s="204"/>
      <c r="EZ58" s="204"/>
      <c r="FA58" s="204"/>
      <c r="FB58" s="205"/>
      <c r="FC58" s="15" t="s">
        <v>359</v>
      </c>
      <c r="FD58" s="3"/>
      <c r="FE58" s="203" t="s">
        <v>1050</v>
      </c>
      <c r="FF58" s="204"/>
      <c r="FG58" s="204"/>
      <c r="FH58" s="204"/>
      <c r="FI58" s="204"/>
      <c r="FJ58" s="204"/>
      <c r="FK58" s="204"/>
      <c r="FL58" s="205"/>
      <c r="FM58" s="15" t="s">
        <v>291</v>
      </c>
      <c r="FN58" s="3"/>
      <c r="FO58" s="203" t="s">
        <v>1051</v>
      </c>
      <c r="FP58" s="204"/>
      <c r="FQ58" s="204"/>
      <c r="FR58" s="204"/>
      <c r="FS58" s="204"/>
      <c r="FT58" s="204"/>
      <c r="FU58" s="204"/>
      <c r="FV58" s="205"/>
      <c r="FW58" s="15" t="s">
        <v>292</v>
      </c>
      <c r="FX58" s="3"/>
      <c r="FY58" s="203" t="s">
        <v>1052</v>
      </c>
      <c r="FZ58" s="204"/>
      <c r="GA58" s="204"/>
      <c r="GB58" s="204"/>
      <c r="GC58" s="204"/>
      <c r="GD58" s="204"/>
      <c r="GE58" s="204"/>
      <c r="GF58" s="205"/>
      <c r="GG58" s="15" t="s">
        <v>293</v>
      </c>
    </row>
    <row r="59" spans="1:189" s="53" customFormat="1" ht="15" customHeight="1">
      <c r="A59" s="197" t="s">
        <v>1053</v>
      </c>
      <c r="B59" s="198"/>
      <c r="C59" s="198"/>
      <c r="D59" s="198"/>
      <c r="E59" s="198"/>
      <c r="F59" s="198"/>
      <c r="G59" s="198"/>
      <c r="H59" s="198"/>
      <c r="I59" s="199"/>
      <c r="J59" s="3"/>
      <c r="K59" s="197" t="s">
        <v>1054</v>
      </c>
      <c r="L59" s="198"/>
      <c r="M59" s="198"/>
      <c r="N59" s="198"/>
      <c r="O59" s="198"/>
      <c r="P59" s="198"/>
      <c r="Q59" s="198"/>
      <c r="R59" s="198"/>
      <c r="S59" s="199"/>
      <c r="T59" s="3"/>
      <c r="U59" s="197" t="s">
        <v>1055</v>
      </c>
      <c r="V59" s="198"/>
      <c r="W59" s="198"/>
      <c r="X59" s="198"/>
      <c r="Y59" s="198"/>
      <c r="Z59" s="198"/>
      <c r="AA59" s="198"/>
      <c r="AB59" s="198"/>
      <c r="AC59" s="199"/>
      <c r="AD59" s="3"/>
      <c r="AE59" s="197"/>
      <c r="AF59" s="198"/>
      <c r="AG59" s="198"/>
      <c r="AH59" s="198"/>
      <c r="AI59" s="198"/>
      <c r="AJ59" s="198"/>
      <c r="AK59" s="198"/>
      <c r="AL59" s="198"/>
      <c r="AM59" s="199"/>
      <c r="AN59" s="3"/>
      <c r="AO59" s="197" t="s">
        <v>1056</v>
      </c>
      <c r="AP59" s="198"/>
      <c r="AQ59" s="198"/>
      <c r="AR59" s="198"/>
      <c r="AS59" s="198"/>
      <c r="AT59" s="198"/>
      <c r="AU59" s="198"/>
      <c r="AV59" s="198"/>
      <c r="AW59" s="199"/>
      <c r="AX59" s="3"/>
      <c r="AY59" s="197" t="s">
        <v>1057</v>
      </c>
      <c r="AZ59" s="198"/>
      <c r="BA59" s="198"/>
      <c r="BB59" s="198"/>
      <c r="BC59" s="198"/>
      <c r="BD59" s="198"/>
      <c r="BE59" s="198"/>
      <c r="BF59" s="198"/>
      <c r="BG59" s="199"/>
      <c r="BH59" s="3"/>
      <c r="BI59" s="197" t="s">
        <v>1058</v>
      </c>
      <c r="BJ59" s="198"/>
      <c r="BK59" s="198"/>
      <c r="BL59" s="198"/>
      <c r="BM59" s="198"/>
      <c r="BN59" s="198"/>
      <c r="BO59" s="198"/>
      <c r="BP59" s="198"/>
      <c r="BQ59" s="199"/>
      <c r="BR59" s="3"/>
      <c r="BS59" s="197" t="s">
        <v>1059</v>
      </c>
      <c r="BT59" s="198"/>
      <c r="BU59" s="198"/>
      <c r="BV59" s="198"/>
      <c r="BW59" s="198"/>
      <c r="BX59" s="198"/>
      <c r="BY59" s="198"/>
      <c r="BZ59" s="198"/>
      <c r="CA59" s="199"/>
      <c r="CB59" s="3"/>
      <c r="CC59" s="197" t="s">
        <v>1060</v>
      </c>
      <c r="CD59" s="198"/>
      <c r="CE59" s="198"/>
      <c r="CF59" s="198"/>
      <c r="CG59" s="198"/>
      <c r="CH59" s="198"/>
      <c r="CI59" s="198"/>
      <c r="CJ59" s="198"/>
      <c r="CK59" s="199"/>
      <c r="CL59" s="3"/>
      <c r="CM59" s="197" t="s">
        <v>1061</v>
      </c>
      <c r="CN59" s="198"/>
      <c r="CO59" s="198"/>
      <c r="CP59" s="198"/>
      <c r="CQ59" s="198"/>
      <c r="CR59" s="198"/>
      <c r="CS59" s="198"/>
      <c r="CT59" s="198"/>
      <c r="CU59" s="199"/>
      <c r="CV59" s="3"/>
      <c r="CW59" s="197" t="s">
        <v>1062</v>
      </c>
      <c r="CX59" s="198"/>
      <c r="CY59" s="198"/>
      <c r="CZ59" s="198"/>
      <c r="DA59" s="198"/>
      <c r="DB59" s="198"/>
      <c r="DC59" s="198"/>
      <c r="DD59" s="198"/>
      <c r="DE59" s="199"/>
      <c r="DF59" s="3"/>
      <c r="DG59" s="197" t="s">
        <v>1063</v>
      </c>
      <c r="DH59" s="198"/>
      <c r="DI59" s="198"/>
      <c r="DJ59" s="198"/>
      <c r="DK59" s="198"/>
      <c r="DL59" s="198"/>
      <c r="DM59" s="198"/>
      <c r="DN59" s="198"/>
      <c r="DO59" s="199"/>
      <c r="DP59" s="3"/>
      <c r="DQ59" s="197" t="s">
        <v>657</v>
      </c>
      <c r="DR59" s="198"/>
      <c r="DS59" s="198"/>
      <c r="DT59" s="198"/>
      <c r="DU59" s="198"/>
      <c r="DV59" s="198"/>
      <c r="DW59" s="198"/>
      <c r="DX59" s="198"/>
      <c r="DY59" s="199"/>
      <c r="DZ59" s="3"/>
      <c r="EA59" s="197" t="s">
        <v>1064</v>
      </c>
      <c r="EB59" s="198"/>
      <c r="EC59" s="198"/>
      <c r="ED59" s="198"/>
      <c r="EE59" s="198"/>
      <c r="EF59" s="198"/>
      <c r="EG59" s="198"/>
      <c r="EH59" s="198"/>
      <c r="EI59" s="199"/>
      <c r="EJ59" s="3"/>
      <c r="EK59" s="197" t="s">
        <v>1065</v>
      </c>
      <c r="EL59" s="198"/>
      <c r="EM59" s="198"/>
      <c r="EN59" s="198"/>
      <c r="EO59" s="198"/>
      <c r="EP59" s="198"/>
      <c r="EQ59" s="198"/>
      <c r="ER59" s="198"/>
      <c r="ES59" s="199"/>
      <c r="ET59" s="3"/>
      <c r="EU59" s="197" t="s">
        <v>1066</v>
      </c>
      <c r="EV59" s="198"/>
      <c r="EW59" s="198"/>
      <c r="EX59" s="198"/>
      <c r="EY59" s="198"/>
      <c r="EZ59" s="198"/>
      <c r="FA59" s="198"/>
      <c r="FB59" s="198"/>
      <c r="FC59" s="199"/>
      <c r="FD59" s="3"/>
      <c r="FE59" s="197" t="s">
        <v>1067</v>
      </c>
      <c r="FF59" s="198"/>
      <c r="FG59" s="198"/>
      <c r="FH59" s="198"/>
      <c r="FI59" s="198"/>
      <c r="FJ59" s="198"/>
      <c r="FK59" s="198"/>
      <c r="FL59" s="198"/>
      <c r="FM59" s="199"/>
      <c r="FN59" s="3"/>
      <c r="FO59" s="197" t="s">
        <v>1068</v>
      </c>
      <c r="FP59" s="198"/>
      <c r="FQ59" s="198"/>
      <c r="FR59" s="198"/>
      <c r="FS59" s="198"/>
      <c r="FT59" s="198"/>
      <c r="FU59" s="198"/>
      <c r="FV59" s="198"/>
      <c r="FW59" s="199"/>
      <c r="FX59" s="3"/>
      <c r="FY59" s="197" t="s">
        <v>318</v>
      </c>
      <c r="FZ59" s="198"/>
      <c r="GA59" s="198"/>
      <c r="GB59" s="198"/>
      <c r="GC59" s="198"/>
      <c r="GD59" s="198"/>
      <c r="GE59" s="198"/>
      <c r="GF59" s="198"/>
      <c r="GG59" s="199"/>
    </row>
    <row r="60" spans="1:189" s="53" customFormat="1" ht="15">
      <c r="A60" s="200"/>
      <c r="B60" s="201"/>
      <c r="C60" s="201"/>
      <c r="D60" s="201"/>
      <c r="E60" s="201"/>
      <c r="F60" s="201"/>
      <c r="G60" s="201"/>
      <c r="H60" s="201"/>
      <c r="I60" s="202"/>
      <c r="J60" s="3"/>
      <c r="K60" s="200"/>
      <c r="L60" s="201"/>
      <c r="M60" s="201"/>
      <c r="N60" s="201"/>
      <c r="O60" s="201"/>
      <c r="P60" s="201"/>
      <c r="Q60" s="201"/>
      <c r="R60" s="201"/>
      <c r="S60" s="202"/>
      <c r="T60" s="3"/>
      <c r="U60" s="200"/>
      <c r="V60" s="201"/>
      <c r="W60" s="201"/>
      <c r="X60" s="201"/>
      <c r="Y60" s="201"/>
      <c r="Z60" s="201"/>
      <c r="AA60" s="201"/>
      <c r="AB60" s="201"/>
      <c r="AC60" s="202"/>
      <c r="AD60" s="3"/>
      <c r="AE60" s="200"/>
      <c r="AF60" s="201"/>
      <c r="AG60" s="201"/>
      <c r="AH60" s="201"/>
      <c r="AI60" s="201"/>
      <c r="AJ60" s="201"/>
      <c r="AK60" s="201"/>
      <c r="AL60" s="201"/>
      <c r="AM60" s="202"/>
      <c r="AN60" s="3"/>
      <c r="AO60" s="200"/>
      <c r="AP60" s="201"/>
      <c r="AQ60" s="201"/>
      <c r="AR60" s="201"/>
      <c r="AS60" s="201"/>
      <c r="AT60" s="201"/>
      <c r="AU60" s="201"/>
      <c r="AV60" s="201"/>
      <c r="AW60" s="202"/>
      <c r="AX60" s="3"/>
      <c r="AY60" s="200"/>
      <c r="AZ60" s="201"/>
      <c r="BA60" s="201"/>
      <c r="BB60" s="201"/>
      <c r="BC60" s="201"/>
      <c r="BD60" s="201"/>
      <c r="BE60" s="201"/>
      <c r="BF60" s="201"/>
      <c r="BG60" s="202"/>
      <c r="BH60" s="3"/>
      <c r="BI60" s="200"/>
      <c r="BJ60" s="201"/>
      <c r="BK60" s="201"/>
      <c r="BL60" s="201"/>
      <c r="BM60" s="201"/>
      <c r="BN60" s="201"/>
      <c r="BO60" s="201"/>
      <c r="BP60" s="201"/>
      <c r="BQ60" s="202"/>
      <c r="BR60" s="3"/>
      <c r="BS60" s="200"/>
      <c r="BT60" s="201"/>
      <c r="BU60" s="201"/>
      <c r="BV60" s="201"/>
      <c r="BW60" s="201"/>
      <c r="BX60" s="201"/>
      <c r="BY60" s="201"/>
      <c r="BZ60" s="201"/>
      <c r="CA60" s="202"/>
      <c r="CB60" s="3"/>
      <c r="CC60" s="200"/>
      <c r="CD60" s="201"/>
      <c r="CE60" s="201"/>
      <c r="CF60" s="201"/>
      <c r="CG60" s="201"/>
      <c r="CH60" s="201"/>
      <c r="CI60" s="201"/>
      <c r="CJ60" s="201"/>
      <c r="CK60" s="202"/>
      <c r="CL60" s="3"/>
      <c r="CM60" s="200"/>
      <c r="CN60" s="201"/>
      <c r="CO60" s="201"/>
      <c r="CP60" s="201"/>
      <c r="CQ60" s="201"/>
      <c r="CR60" s="201"/>
      <c r="CS60" s="201"/>
      <c r="CT60" s="201"/>
      <c r="CU60" s="202"/>
      <c r="CV60" s="3"/>
      <c r="CW60" s="200"/>
      <c r="CX60" s="201"/>
      <c r="CY60" s="201"/>
      <c r="CZ60" s="201"/>
      <c r="DA60" s="201"/>
      <c r="DB60" s="201"/>
      <c r="DC60" s="201"/>
      <c r="DD60" s="201"/>
      <c r="DE60" s="202"/>
      <c r="DF60" s="3"/>
      <c r="DG60" s="200"/>
      <c r="DH60" s="201"/>
      <c r="DI60" s="201"/>
      <c r="DJ60" s="201"/>
      <c r="DK60" s="201"/>
      <c r="DL60" s="201"/>
      <c r="DM60" s="201"/>
      <c r="DN60" s="201"/>
      <c r="DO60" s="202"/>
      <c r="DP60" s="3"/>
      <c r="DQ60" s="200"/>
      <c r="DR60" s="201"/>
      <c r="DS60" s="201"/>
      <c r="DT60" s="201"/>
      <c r="DU60" s="201"/>
      <c r="DV60" s="201"/>
      <c r="DW60" s="201"/>
      <c r="DX60" s="201"/>
      <c r="DY60" s="202"/>
      <c r="DZ60" s="3"/>
      <c r="EA60" s="200"/>
      <c r="EB60" s="201"/>
      <c r="EC60" s="201"/>
      <c r="ED60" s="201"/>
      <c r="EE60" s="201"/>
      <c r="EF60" s="201"/>
      <c r="EG60" s="201"/>
      <c r="EH60" s="201"/>
      <c r="EI60" s="202"/>
      <c r="EJ60" s="3"/>
      <c r="EK60" s="200"/>
      <c r="EL60" s="201"/>
      <c r="EM60" s="201"/>
      <c r="EN60" s="201"/>
      <c r="EO60" s="201"/>
      <c r="EP60" s="201"/>
      <c r="EQ60" s="201"/>
      <c r="ER60" s="201"/>
      <c r="ES60" s="202"/>
      <c r="ET60" s="3"/>
      <c r="EU60" s="200"/>
      <c r="EV60" s="201"/>
      <c r="EW60" s="201"/>
      <c r="EX60" s="201"/>
      <c r="EY60" s="201"/>
      <c r="EZ60" s="201"/>
      <c r="FA60" s="201"/>
      <c r="FB60" s="201"/>
      <c r="FC60" s="202"/>
      <c r="FD60" s="3"/>
      <c r="FE60" s="200"/>
      <c r="FF60" s="201"/>
      <c r="FG60" s="201"/>
      <c r="FH60" s="201"/>
      <c r="FI60" s="201"/>
      <c r="FJ60" s="201"/>
      <c r="FK60" s="201"/>
      <c r="FL60" s="201"/>
      <c r="FM60" s="202"/>
      <c r="FN60" s="3"/>
      <c r="FO60" s="200"/>
      <c r="FP60" s="201"/>
      <c r="FQ60" s="201"/>
      <c r="FR60" s="201"/>
      <c r="FS60" s="201"/>
      <c r="FT60" s="201"/>
      <c r="FU60" s="201"/>
      <c r="FV60" s="201"/>
      <c r="FW60" s="202"/>
      <c r="FX60" s="3"/>
      <c r="FY60" s="200"/>
      <c r="FZ60" s="201"/>
      <c r="GA60" s="201"/>
      <c r="GB60" s="201"/>
      <c r="GC60" s="201"/>
      <c r="GD60" s="201"/>
      <c r="GE60" s="201"/>
      <c r="GF60" s="201"/>
      <c r="GG60" s="202"/>
    </row>
    <row r="61" spans="1:189" s="53" customFormat="1" ht="16.5">
      <c r="A61" s="203" t="s">
        <v>1069</v>
      </c>
      <c r="B61" s="204"/>
      <c r="C61" s="204"/>
      <c r="D61" s="204"/>
      <c r="E61" s="204"/>
      <c r="F61" s="204"/>
      <c r="G61" s="204"/>
      <c r="H61" s="205"/>
      <c r="I61" s="15" t="s">
        <v>289</v>
      </c>
      <c r="J61" s="3"/>
      <c r="K61" s="203" t="s">
        <v>1070</v>
      </c>
      <c r="L61" s="204"/>
      <c r="M61" s="204"/>
      <c r="N61" s="204"/>
      <c r="O61" s="204"/>
      <c r="P61" s="204"/>
      <c r="Q61" s="204"/>
      <c r="R61" s="205"/>
      <c r="S61" s="15" t="s">
        <v>299</v>
      </c>
      <c r="T61" s="3"/>
      <c r="U61" s="203" t="s">
        <v>1071</v>
      </c>
      <c r="V61" s="204"/>
      <c r="W61" s="204"/>
      <c r="X61" s="204"/>
      <c r="Y61" s="204"/>
      <c r="Z61" s="204"/>
      <c r="AA61" s="204"/>
      <c r="AB61" s="205"/>
      <c r="AC61" s="15" t="s">
        <v>289</v>
      </c>
      <c r="AD61" s="3"/>
      <c r="AE61" s="203" t="s">
        <v>1072</v>
      </c>
      <c r="AF61" s="204"/>
      <c r="AG61" s="204"/>
      <c r="AH61" s="204"/>
      <c r="AI61" s="204"/>
      <c r="AJ61" s="204"/>
      <c r="AK61" s="204"/>
      <c r="AL61" s="205"/>
      <c r="AM61" s="15" t="s">
        <v>291</v>
      </c>
      <c r="AN61" s="3"/>
      <c r="AO61" s="203" t="s">
        <v>1073</v>
      </c>
      <c r="AP61" s="204"/>
      <c r="AQ61" s="204"/>
      <c r="AR61" s="204"/>
      <c r="AS61" s="204"/>
      <c r="AT61" s="204"/>
      <c r="AU61" s="204"/>
      <c r="AV61" s="205"/>
      <c r="AW61" s="15" t="s">
        <v>289</v>
      </c>
      <c r="AX61" s="3"/>
      <c r="AY61" s="203" t="s">
        <v>1074</v>
      </c>
      <c r="AZ61" s="204"/>
      <c r="BA61" s="204"/>
      <c r="BB61" s="204"/>
      <c r="BC61" s="204"/>
      <c r="BD61" s="204"/>
      <c r="BE61" s="204"/>
      <c r="BF61" s="205"/>
      <c r="BG61" s="15" t="s">
        <v>288</v>
      </c>
      <c r="BH61" s="3"/>
      <c r="BI61" s="203" t="s">
        <v>1075</v>
      </c>
      <c r="BJ61" s="204"/>
      <c r="BK61" s="204"/>
      <c r="BL61" s="204"/>
      <c r="BM61" s="204"/>
      <c r="BN61" s="204"/>
      <c r="BO61" s="204"/>
      <c r="BP61" s="205"/>
      <c r="BQ61" s="15" t="s">
        <v>294</v>
      </c>
      <c r="BR61" s="3"/>
      <c r="BS61" s="203" t="s">
        <v>1076</v>
      </c>
      <c r="BT61" s="204"/>
      <c r="BU61" s="204"/>
      <c r="BV61" s="204"/>
      <c r="BW61" s="204"/>
      <c r="BX61" s="204"/>
      <c r="BY61" s="204"/>
      <c r="BZ61" s="205"/>
      <c r="CA61" s="15" t="s">
        <v>293</v>
      </c>
      <c r="CB61" s="3"/>
      <c r="CC61" s="203" t="s">
        <v>1077</v>
      </c>
      <c r="CD61" s="204"/>
      <c r="CE61" s="204"/>
      <c r="CF61" s="204"/>
      <c r="CG61" s="204"/>
      <c r="CH61" s="204"/>
      <c r="CI61" s="204"/>
      <c r="CJ61" s="205"/>
      <c r="CK61" s="15" t="s">
        <v>358</v>
      </c>
      <c r="CL61" s="3"/>
      <c r="CM61" s="203" t="s">
        <v>1078</v>
      </c>
      <c r="CN61" s="204"/>
      <c r="CO61" s="204"/>
      <c r="CP61" s="204"/>
      <c r="CQ61" s="204"/>
      <c r="CR61" s="204"/>
      <c r="CS61" s="204"/>
      <c r="CT61" s="205"/>
      <c r="CU61" s="15" t="s">
        <v>286</v>
      </c>
      <c r="CV61" s="3"/>
      <c r="CW61" s="203" t="s">
        <v>1079</v>
      </c>
      <c r="CX61" s="204"/>
      <c r="CY61" s="204"/>
      <c r="CZ61" s="204"/>
      <c r="DA61" s="204"/>
      <c r="DB61" s="204"/>
      <c r="DC61" s="204"/>
      <c r="DD61" s="205"/>
      <c r="DE61" s="15" t="s">
        <v>291</v>
      </c>
      <c r="DF61" s="3"/>
      <c r="DG61" s="203" t="s">
        <v>1080</v>
      </c>
      <c r="DH61" s="204"/>
      <c r="DI61" s="204"/>
      <c r="DJ61" s="204"/>
      <c r="DK61" s="204"/>
      <c r="DL61" s="204"/>
      <c r="DM61" s="204"/>
      <c r="DN61" s="205"/>
      <c r="DO61" s="15" t="s">
        <v>289</v>
      </c>
      <c r="DP61" s="3"/>
      <c r="DQ61" s="203" t="s">
        <v>1081</v>
      </c>
      <c r="DR61" s="204"/>
      <c r="DS61" s="204"/>
      <c r="DT61" s="204"/>
      <c r="DU61" s="204"/>
      <c r="DV61" s="204"/>
      <c r="DW61" s="204"/>
      <c r="DX61" s="205"/>
      <c r="DY61" s="15" t="s">
        <v>289</v>
      </c>
      <c r="DZ61" s="3"/>
      <c r="EA61" s="203" t="s">
        <v>1082</v>
      </c>
      <c r="EB61" s="204"/>
      <c r="EC61" s="204"/>
      <c r="ED61" s="204"/>
      <c r="EE61" s="204"/>
      <c r="EF61" s="204"/>
      <c r="EG61" s="204"/>
      <c r="EH61" s="205"/>
      <c r="EI61" s="15" t="s">
        <v>289</v>
      </c>
      <c r="EJ61" s="3"/>
      <c r="EK61" s="203" t="s">
        <v>1083</v>
      </c>
      <c r="EL61" s="204"/>
      <c r="EM61" s="204"/>
      <c r="EN61" s="204"/>
      <c r="EO61" s="204"/>
      <c r="EP61" s="204"/>
      <c r="EQ61" s="204"/>
      <c r="ER61" s="205"/>
      <c r="ES61" s="15" t="s">
        <v>293</v>
      </c>
      <c r="ET61" s="3"/>
      <c r="EU61" s="203" t="s">
        <v>1084</v>
      </c>
      <c r="EV61" s="204"/>
      <c r="EW61" s="204"/>
      <c r="EX61" s="204"/>
      <c r="EY61" s="204"/>
      <c r="EZ61" s="204"/>
      <c r="FA61" s="204"/>
      <c r="FB61" s="205"/>
      <c r="FC61" s="15" t="s">
        <v>285</v>
      </c>
      <c r="FD61" s="3"/>
      <c r="FE61" s="203" t="s">
        <v>1085</v>
      </c>
      <c r="FF61" s="204"/>
      <c r="FG61" s="204"/>
      <c r="FH61" s="204"/>
      <c r="FI61" s="204"/>
      <c r="FJ61" s="204"/>
      <c r="FK61" s="204"/>
      <c r="FL61" s="205"/>
      <c r="FM61" s="15" t="s">
        <v>310</v>
      </c>
      <c r="FN61" s="3"/>
      <c r="FO61" s="203" t="s">
        <v>1086</v>
      </c>
      <c r="FP61" s="204"/>
      <c r="FQ61" s="204"/>
      <c r="FR61" s="204"/>
      <c r="FS61" s="204"/>
      <c r="FT61" s="204"/>
      <c r="FU61" s="204"/>
      <c r="FV61" s="205"/>
      <c r="FW61" s="15" t="s">
        <v>353</v>
      </c>
      <c r="FX61" s="3"/>
      <c r="FY61" s="203" t="s">
        <v>1087</v>
      </c>
      <c r="FZ61" s="204"/>
      <c r="GA61" s="204"/>
      <c r="GB61" s="204"/>
      <c r="GC61" s="204"/>
      <c r="GD61" s="204"/>
      <c r="GE61" s="204"/>
      <c r="GF61" s="205"/>
      <c r="GG61" s="15" t="s">
        <v>300</v>
      </c>
    </row>
    <row r="62" spans="1:189" s="53" customFormat="1" ht="15" customHeight="1">
      <c r="A62" s="197" t="s">
        <v>1088</v>
      </c>
      <c r="B62" s="198"/>
      <c r="C62" s="198"/>
      <c r="D62" s="198"/>
      <c r="E62" s="198"/>
      <c r="F62" s="198"/>
      <c r="G62" s="198"/>
      <c r="H62" s="198"/>
      <c r="I62" s="199"/>
      <c r="J62" s="3"/>
      <c r="K62" s="197" t="s">
        <v>1089</v>
      </c>
      <c r="L62" s="198"/>
      <c r="M62" s="198"/>
      <c r="N62" s="198"/>
      <c r="O62" s="198"/>
      <c r="P62" s="198"/>
      <c r="Q62" s="198"/>
      <c r="R62" s="198"/>
      <c r="S62" s="199"/>
      <c r="T62" s="3"/>
      <c r="U62" s="197" t="s">
        <v>616</v>
      </c>
      <c r="V62" s="198"/>
      <c r="W62" s="198"/>
      <c r="X62" s="198"/>
      <c r="Y62" s="198"/>
      <c r="Z62" s="198"/>
      <c r="AA62" s="198"/>
      <c r="AB62" s="198"/>
      <c r="AC62" s="199"/>
      <c r="AD62" s="3"/>
      <c r="AE62" s="197" t="s">
        <v>1090</v>
      </c>
      <c r="AF62" s="198"/>
      <c r="AG62" s="198"/>
      <c r="AH62" s="198"/>
      <c r="AI62" s="198"/>
      <c r="AJ62" s="198"/>
      <c r="AK62" s="198"/>
      <c r="AL62" s="198"/>
      <c r="AM62" s="199"/>
      <c r="AN62" s="3"/>
      <c r="AO62" s="197" t="s">
        <v>1091</v>
      </c>
      <c r="AP62" s="198"/>
      <c r="AQ62" s="198"/>
      <c r="AR62" s="198"/>
      <c r="AS62" s="198"/>
      <c r="AT62" s="198"/>
      <c r="AU62" s="198"/>
      <c r="AV62" s="198"/>
      <c r="AW62" s="199"/>
      <c r="AX62" s="3"/>
      <c r="AY62" s="197" t="s">
        <v>1092</v>
      </c>
      <c r="AZ62" s="198"/>
      <c r="BA62" s="198"/>
      <c r="BB62" s="198"/>
      <c r="BC62" s="198"/>
      <c r="BD62" s="198"/>
      <c r="BE62" s="198"/>
      <c r="BF62" s="198"/>
      <c r="BG62" s="199"/>
      <c r="BH62" s="3"/>
      <c r="BI62" s="197" t="s">
        <v>1093</v>
      </c>
      <c r="BJ62" s="198"/>
      <c r="BK62" s="198"/>
      <c r="BL62" s="198"/>
      <c r="BM62" s="198"/>
      <c r="BN62" s="198"/>
      <c r="BO62" s="198"/>
      <c r="BP62" s="198"/>
      <c r="BQ62" s="199"/>
      <c r="BR62" s="3"/>
      <c r="BS62" s="197" t="s">
        <v>1023</v>
      </c>
      <c r="BT62" s="198"/>
      <c r="BU62" s="198"/>
      <c r="BV62" s="198"/>
      <c r="BW62" s="198"/>
      <c r="BX62" s="198"/>
      <c r="BY62" s="198"/>
      <c r="BZ62" s="198"/>
      <c r="CA62" s="199"/>
      <c r="CB62" s="3"/>
      <c r="CC62" s="197" t="s">
        <v>1094</v>
      </c>
      <c r="CD62" s="198"/>
      <c r="CE62" s="198"/>
      <c r="CF62" s="198"/>
      <c r="CG62" s="198"/>
      <c r="CH62" s="198"/>
      <c r="CI62" s="198"/>
      <c r="CJ62" s="198"/>
      <c r="CK62" s="199"/>
      <c r="CL62" s="3"/>
      <c r="CM62" s="197" t="s">
        <v>1095</v>
      </c>
      <c r="CN62" s="198"/>
      <c r="CO62" s="198"/>
      <c r="CP62" s="198"/>
      <c r="CQ62" s="198"/>
      <c r="CR62" s="198"/>
      <c r="CS62" s="198"/>
      <c r="CT62" s="198"/>
      <c r="CU62" s="199"/>
      <c r="CV62" s="3"/>
      <c r="CW62" s="197" t="s">
        <v>1096</v>
      </c>
      <c r="CX62" s="198"/>
      <c r="CY62" s="198"/>
      <c r="CZ62" s="198"/>
      <c r="DA62" s="198"/>
      <c r="DB62" s="198"/>
      <c r="DC62" s="198"/>
      <c r="DD62" s="198"/>
      <c r="DE62" s="199"/>
      <c r="DF62" s="3"/>
      <c r="DG62" s="197" t="s">
        <v>723</v>
      </c>
      <c r="DH62" s="198"/>
      <c r="DI62" s="198"/>
      <c r="DJ62" s="198"/>
      <c r="DK62" s="198"/>
      <c r="DL62" s="198"/>
      <c r="DM62" s="198"/>
      <c r="DN62" s="198"/>
      <c r="DO62" s="199"/>
      <c r="DP62" s="3"/>
      <c r="DQ62" s="197" t="s">
        <v>1097</v>
      </c>
      <c r="DR62" s="198"/>
      <c r="DS62" s="198"/>
      <c r="DT62" s="198"/>
      <c r="DU62" s="198"/>
      <c r="DV62" s="198"/>
      <c r="DW62" s="198"/>
      <c r="DX62" s="198"/>
      <c r="DY62" s="199"/>
      <c r="DZ62" s="3"/>
      <c r="EA62" s="197" t="s">
        <v>1057</v>
      </c>
      <c r="EB62" s="198"/>
      <c r="EC62" s="198"/>
      <c r="ED62" s="198"/>
      <c r="EE62" s="198"/>
      <c r="EF62" s="198"/>
      <c r="EG62" s="198"/>
      <c r="EH62" s="198"/>
      <c r="EI62" s="199"/>
      <c r="EJ62" s="3"/>
      <c r="EK62" s="197" t="s">
        <v>1098</v>
      </c>
      <c r="EL62" s="198"/>
      <c r="EM62" s="198"/>
      <c r="EN62" s="198"/>
      <c r="EO62" s="198"/>
      <c r="EP62" s="198"/>
      <c r="EQ62" s="198"/>
      <c r="ER62" s="198"/>
      <c r="ES62" s="199"/>
      <c r="ET62" s="3"/>
      <c r="EU62" s="197" t="s">
        <v>1099</v>
      </c>
      <c r="EV62" s="198"/>
      <c r="EW62" s="198"/>
      <c r="EX62" s="198"/>
      <c r="EY62" s="198"/>
      <c r="EZ62" s="198"/>
      <c r="FA62" s="198"/>
      <c r="FB62" s="198"/>
      <c r="FC62" s="199"/>
      <c r="FD62" s="3"/>
      <c r="FE62" s="197" t="s">
        <v>1100</v>
      </c>
      <c r="FF62" s="198"/>
      <c r="FG62" s="198"/>
      <c r="FH62" s="198"/>
      <c r="FI62" s="198"/>
      <c r="FJ62" s="198"/>
      <c r="FK62" s="198"/>
      <c r="FL62" s="198"/>
      <c r="FM62" s="199"/>
      <c r="FN62" s="3"/>
      <c r="FO62" s="197" t="s">
        <v>1101</v>
      </c>
      <c r="FP62" s="198"/>
      <c r="FQ62" s="198"/>
      <c r="FR62" s="198"/>
      <c r="FS62" s="198"/>
      <c r="FT62" s="198"/>
      <c r="FU62" s="198"/>
      <c r="FV62" s="198"/>
      <c r="FW62" s="199"/>
      <c r="FX62" s="3"/>
      <c r="FY62" s="197" t="s">
        <v>1102</v>
      </c>
      <c r="FZ62" s="198"/>
      <c r="GA62" s="198"/>
      <c r="GB62" s="198"/>
      <c r="GC62" s="198"/>
      <c r="GD62" s="198"/>
      <c r="GE62" s="198"/>
      <c r="GF62" s="198"/>
      <c r="GG62" s="199"/>
    </row>
    <row r="63" spans="1:189" s="53" customFormat="1" ht="15">
      <c r="A63" s="200"/>
      <c r="B63" s="201"/>
      <c r="C63" s="201"/>
      <c r="D63" s="201"/>
      <c r="E63" s="201"/>
      <c r="F63" s="201"/>
      <c r="G63" s="201"/>
      <c r="H63" s="201"/>
      <c r="I63" s="202"/>
      <c r="J63" s="3"/>
      <c r="K63" s="200"/>
      <c r="L63" s="201"/>
      <c r="M63" s="201"/>
      <c r="N63" s="201"/>
      <c r="O63" s="201"/>
      <c r="P63" s="201"/>
      <c r="Q63" s="201"/>
      <c r="R63" s="201"/>
      <c r="S63" s="202"/>
      <c r="T63" s="3"/>
      <c r="U63" s="200"/>
      <c r="V63" s="201"/>
      <c r="W63" s="201"/>
      <c r="X63" s="201"/>
      <c r="Y63" s="201"/>
      <c r="Z63" s="201"/>
      <c r="AA63" s="201"/>
      <c r="AB63" s="201"/>
      <c r="AC63" s="202"/>
      <c r="AD63" s="3"/>
      <c r="AE63" s="200"/>
      <c r="AF63" s="201"/>
      <c r="AG63" s="201"/>
      <c r="AH63" s="201"/>
      <c r="AI63" s="201"/>
      <c r="AJ63" s="201"/>
      <c r="AK63" s="201"/>
      <c r="AL63" s="201"/>
      <c r="AM63" s="202"/>
      <c r="AN63" s="3"/>
      <c r="AO63" s="200"/>
      <c r="AP63" s="201"/>
      <c r="AQ63" s="201"/>
      <c r="AR63" s="201"/>
      <c r="AS63" s="201"/>
      <c r="AT63" s="201"/>
      <c r="AU63" s="201"/>
      <c r="AV63" s="201"/>
      <c r="AW63" s="202"/>
      <c r="AX63" s="3"/>
      <c r="AY63" s="200"/>
      <c r="AZ63" s="201"/>
      <c r="BA63" s="201"/>
      <c r="BB63" s="201"/>
      <c r="BC63" s="201"/>
      <c r="BD63" s="201"/>
      <c r="BE63" s="201"/>
      <c r="BF63" s="201"/>
      <c r="BG63" s="202"/>
      <c r="BH63" s="3"/>
      <c r="BI63" s="200"/>
      <c r="BJ63" s="201"/>
      <c r="BK63" s="201"/>
      <c r="BL63" s="201"/>
      <c r="BM63" s="201"/>
      <c r="BN63" s="201"/>
      <c r="BO63" s="201"/>
      <c r="BP63" s="201"/>
      <c r="BQ63" s="202"/>
      <c r="BR63" s="3"/>
      <c r="BS63" s="200"/>
      <c r="BT63" s="201"/>
      <c r="BU63" s="201"/>
      <c r="BV63" s="201"/>
      <c r="BW63" s="201"/>
      <c r="BX63" s="201"/>
      <c r="BY63" s="201"/>
      <c r="BZ63" s="201"/>
      <c r="CA63" s="202"/>
      <c r="CB63" s="3"/>
      <c r="CC63" s="200"/>
      <c r="CD63" s="201"/>
      <c r="CE63" s="201"/>
      <c r="CF63" s="201"/>
      <c r="CG63" s="201"/>
      <c r="CH63" s="201"/>
      <c r="CI63" s="201"/>
      <c r="CJ63" s="201"/>
      <c r="CK63" s="202"/>
      <c r="CL63" s="3"/>
      <c r="CM63" s="200"/>
      <c r="CN63" s="201"/>
      <c r="CO63" s="201"/>
      <c r="CP63" s="201"/>
      <c r="CQ63" s="201"/>
      <c r="CR63" s="201"/>
      <c r="CS63" s="201"/>
      <c r="CT63" s="201"/>
      <c r="CU63" s="202"/>
      <c r="CV63" s="3"/>
      <c r="CW63" s="200"/>
      <c r="CX63" s="201"/>
      <c r="CY63" s="201"/>
      <c r="CZ63" s="201"/>
      <c r="DA63" s="201"/>
      <c r="DB63" s="201"/>
      <c r="DC63" s="201"/>
      <c r="DD63" s="201"/>
      <c r="DE63" s="202"/>
      <c r="DF63" s="3"/>
      <c r="DG63" s="200"/>
      <c r="DH63" s="201"/>
      <c r="DI63" s="201"/>
      <c r="DJ63" s="201"/>
      <c r="DK63" s="201"/>
      <c r="DL63" s="201"/>
      <c r="DM63" s="201"/>
      <c r="DN63" s="201"/>
      <c r="DO63" s="202"/>
      <c r="DP63" s="3"/>
      <c r="DQ63" s="200"/>
      <c r="DR63" s="201"/>
      <c r="DS63" s="201"/>
      <c r="DT63" s="201"/>
      <c r="DU63" s="201"/>
      <c r="DV63" s="201"/>
      <c r="DW63" s="201"/>
      <c r="DX63" s="201"/>
      <c r="DY63" s="202"/>
      <c r="DZ63" s="3"/>
      <c r="EA63" s="200"/>
      <c r="EB63" s="201"/>
      <c r="EC63" s="201"/>
      <c r="ED63" s="201"/>
      <c r="EE63" s="201"/>
      <c r="EF63" s="201"/>
      <c r="EG63" s="201"/>
      <c r="EH63" s="201"/>
      <c r="EI63" s="202"/>
      <c r="EJ63" s="3"/>
      <c r="EK63" s="200"/>
      <c r="EL63" s="201"/>
      <c r="EM63" s="201"/>
      <c r="EN63" s="201"/>
      <c r="EO63" s="201"/>
      <c r="EP63" s="201"/>
      <c r="EQ63" s="201"/>
      <c r="ER63" s="201"/>
      <c r="ES63" s="202"/>
      <c r="ET63" s="3"/>
      <c r="EU63" s="200"/>
      <c r="EV63" s="201"/>
      <c r="EW63" s="201"/>
      <c r="EX63" s="201"/>
      <c r="EY63" s="201"/>
      <c r="EZ63" s="201"/>
      <c r="FA63" s="201"/>
      <c r="FB63" s="201"/>
      <c r="FC63" s="202"/>
      <c r="FD63" s="3"/>
      <c r="FE63" s="200"/>
      <c r="FF63" s="201"/>
      <c r="FG63" s="201"/>
      <c r="FH63" s="201"/>
      <c r="FI63" s="201"/>
      <c r="FJ63" s="201"/>
      <c r="FK63" s="201"/>
      <c r="FL63" s="201"/>
      <c r="FM63" s="202"/>
      <c r="FN63" s="3"/>
      <c r="FO63" s="200"/>
      <c r="FP63" s="201"/>
      <c r="FQ63" s="201"/>
      <c r="FR63" s="201"/>
      <c r="FS63" s="201"/>
      <c r="FT63" s="201"/>
      <c r="FU63" s="201"/>
      <c r="FV63" s="201"/>
      <c r="FW63" s="202"/>
      <c r="FX63" s="3"/>
      <c r="FY63" s="200"/>
      <c r="FZ63" s="201"/>
      <c r="GA63" s="201"/>
      <c r="GB63" s="201"/>
      <c r="GC63" s="201"/>
      <c r="GD63" s="201"/>
      <c r="GE63" s="201"/>
      <c r="GF63" s="201"/>
      <c r="GG63" s="202"/>
    </row>
  </sheetData>
  <sheetProtection/>
  <mergeCells count="798">
    <mergeCell ref="FO61:FV61"/>
    <mergeCell ref="FY61:GF61"/>
    <mergeCell ref="FO62:FW63"/>
    <mergeCell ref="FY62:GG63"/>
    <mergeCell ref="FO58:FV58"/>
    <mergeCell ref="FY58:GF58"/>
    <mergeCell ref="FO59:FW60"/>
    <mergeCell ref="FY59:GG60"/>
    <mergeCell ref="FO55:FV55"/>
    <mergeCell ref="FY55:GF55"/>
    <mergeCell ref="FO56:FW57"/>
    <mergeCell ref="FY56:GG57"/>
    <mergeCell ref="FO52:FV52"/>
    <mergeCell ref="FY52:GF52"/>
    <mergeCell ref="FO53:FW54"/>
    <mergeCell ref="FY53:GG54"/>
    <mergeCell ref="FO49:FV49"/>
    <mergeCell ref="FY49:GF49"/>
    <mergeCell ref="FO50:FW51"/>
    <mergeCell ref="FY50:GG51"/>
    <mergeCell ref="FO46:FV46"/>
    <mergeCell ref="FY46:GF46"/>
    <mergeCell ref="FO47:FW48"/>
    <mergeCell ref="FY47:GG48"/>
    <mergeCell ref="FO43:FV43"/>
    <mergeCell ref="FY43:GF43"/>
    <mergeCell ref="FO44:FW45"/>
    <mergeCell ref="FY44:GG45"/>
    <mergeCell ref="FO40:FV40"/>
    <mergeCell ref="FY40:GF40"/>
    <mergeCell ref="FO41:FW42"/>
    <mergeCell ref="FY41:GG42"/>
    <mergeCell ref="FO37:FV37"/>
    <mergeCell ref="FY37:GF37"/>
    <mergeCell ref="FO38:FW39"/>
    <mergeCell ref="FY38:GG39"/>
    <mergeCell ref="FO34:FV34"/>
    <mergeCell ref="FY34:GF34"/>
    <mergeCell ref="FO35:FW36"/>
    <mergeCell ref="FY35:GG36"/>
    <mergeCell ref="FY29:GF29"/>
    <mergeCell ref="FO30:FW31"/>
    <mergeCell ref="FY30:GG31"/>
    <mergeCell ref="EU33:FC33"/>
    <mergeCell ref="FE33:FM33"/>
    <mergeCell ref="FY33:GG33"/>
    <mergeCell ref="EU30:FC31"/>
    <mergeCell ref="FE30:FM31"/>
    <mergeCell ref="FO33:FW33"/>
    <mergeCell ref="FO29:FV29"/>
    <mergeCell ref="FY24:GG25"/>
    <mergeCell ref="FO26:FV26"/>
    <mergeCell ref="FY26:GF26"/>
    <mergeCell ref="FO27:FW28"/>
    <mergeCell ref="FY27:GG28"/>
    <mergeCell ref="FO21:FW22"/>
    <mergeCell ref="FY21:GG22"/>
    <mergeCell ref="FO23:FV23"/>
    <mergeCell ref="FY23:GF23"/>
    <mergeCell ref="FO24:FW25"/>
    <mergeCell ref="FO18:FW19"/>
    <mergeCell ref="FY18:GG19"/>
    <mergeCell ref="FO20:FV20"/>
    <mergeCell ref="FY20:GF20"/>
    <mergeCell ref="FO15:FW16"/>
    <mergeCell ref="FY15:GG16"/>
    <mergeCell ref="FO17:FV17"/>
    <mergeCell ref="FY17:GF17"/>
    <mergeCell ref="FO12:FW13"/>
    <mergeCell ref="FY12:GG13"/>
    <mergeCell ref="FO14:FV14"/>
    <mergeCell ref="FY14:GF14"/>
    <mergeCell ref="FO9:FW10"/>
    <mergeCell ref="FY9:GG10"/>
    <mergeCell ref="FO11:FV11"/>
    <mergeCell ref="FY11:GF11"/>
    <mergeCell ref="FO6:FW7"/>
    <mergeCell ref="FY6:GG7"/>
    <mergeCell ref="FO8:FV8"/>
    <mergeCell ref="FY8:GF8"/>
    <mergeCell ref="FO3:FW4"/>
    <mergeCell ref="FY3:GG4"/>
    <mergeCell ref="FO5:FV5"/>
    <mergeCell ref="FY5:GF5"/>
    <mergeCell ref="FO1:FW1"/>
    <mergeCell ref="FY1:GG1"/>
    <mergeCell ref="FO2:FV2"/>
    <mergeCell ref="FY2:GF2"/>
    <mergeCell ref="FE61:FL61"/>
    <mergeCell ref="FE62:FM63"/>
    <mergeCell ref="FE55:FL55"/>
    <mergeCell ref="FE56:FM57"/>
    <mergeCell ref="FE58:FL58"/>
    <mergeCell ref="FE59:FM60"/>
    <mergeCell ref="FE49:FL49"/>
    <mergeCell ref="FE50:FM51"/>
    <mergeCell ref="FE52:FL52"/>
    <mergeCell ref="FE53:FM54"/>
    <mergeCell ref="EU61:FB61"/>
    <mergeCell ref="EU62:FC63"/>
    <mergeCell ref="FE34:FL34"/>
    <mergeCell ref="FE35:FM36"/>
    <mergeCell ref="FE37:FL37"/>
    <mergeCell ref="FE38:FM39"/>
    <mergeCell ref="FE43:FL43"/>
    <mergeCell ref="FE44:FM45"/>
    <mergeCell ref="FE46:FL46"/>
    <mergeCell ref="FE47:FM48"/>
    <mergeCell ref="EU55:FB55"/>
    <mergeCell ref="EU56:FC57"/>
    <mergeCell ref="EU58:FB58"/>
    <mergeCell ref="EU59:FC60"/>
    <mergeCell ref="EU49:FB49"/>
    <mergeCell ref="EU50:FC51"/>
    <mergeCell ref="EU52:FB52"/>
    <mergeCell ref="EU53:FC54"/>
    <mergeCell ref="EK61:ER61"/>
    <mergeCell ref="EK62:ES63"/>
    <mergeCell ref="EU34:FB34"/>
    <mergeCell ref="EU35:FC36"/>
    <mergeCell ref="EU37:FB37"/>
    <mergeCell ref="EU38:FC39"/>
    <mergeCell ref="EU43:FB43"/>
    <mergeCell ref="EU44:FC45"/>
    <mergeCell ref="EU46:FB46"/>
    <mergeCell ref="EU47:FC48"/>
    <mergeCell ref="EK55:ER55"/>
    <mergeCell ref="EK56:ES57"/>
    <mergeCell ref="EK58:ER58"/>
    <mergeCell ref="EK59:ES60"/>
    <mergeCell ref="EK49:ER49"/>
    <mergeCell ref="EK50:ES51"/>
    <mergeCell ref="EK52:ER52"/>
    <mergeCell ref="EK53:ES54"/>
    <mergeCell ref="EA61:EH61"/>
    <mergeCell ref="EA62:EI63"/>
    <mergeCell ref="EK34:ER34"/>
    <mergeCell ref="EK35:ES36"/>
    <mergeCell ref="EK37:ER37"/>
    <mergeCell ref="EK38:ES39"/>
    <mergeCell ref="EK43:ER43"/>
    <mergeCell ref="EK44:ES45"/>
    <mergeCell ref="EK46:ER46"/>
    <mergeCell ref="EK47:ES48"/>
    <mergeCell ref="EA55:EH55"/>
    <mergeCell ref="EA56:EI57"/>
    <mergeCell ref="EA58:EH58"/>
    <mergeCell ref="EA59:EI60"/>
    <mergeCell ref="EA49:EH49"/>
    <mergeCell ref="EA50:EI51"/>
    <mergeCell ref="EA52:EH52"/>
    <mergeCell ref="EA53:EI54"/>
    <mergeCell ref="DQ61:DX61"/>
    <mergeCell ref="DQ62:DY63"/>
    <mergeCell ref="EA34:EH34"/>
    <mergeCell ref="EA35:EI36"/>
    <mergeCell ref="EA37:EH37"/>
    <mergeCell ref="EA38:EI39"/>
    <mergeCell ref="EA43:EH43"/>
    <mergeCell ref="EA44:EI45"/>
    <mergeCell ref="EA46:EH46"/>
    <mergeCell ref="EA47:EI48"/>
    <mergeCell ref="DQ55:DX55"/>
    <mergeCell ref="DQ56:DY57"/>
    <mergeCell ref="DQ58:DX58"/>
    <mergeCell ref="DQ59:DY60"/>
    <mergeCell ref="DQ49:DX49"/>
    <mergeCell ref="DQ50:DY51"/>
    <mergeCell ref="DQ52:DX52"/>
    <mergeCell ref="DQ53:DY54"/>
    <mergeCell ref="DG61:DN61"/>
    <mergeCell ref="DG62:DO63"/>
    <mergeCell ref="DQ34:DX34"/>
    <mergeCell ref="DQ35:DY36"/>
    <mergeCell ref="DQ37:DX37"/>
    <mergeCell ref="DQ38:DY39"/>
    <mergeCell ref="DQ43:DX43"/>
    <mergeCell ref="DQ44:DY45"/>
    <mergeCell ref="DQ46:DX46"/>
    <mergeCell ref="DQ47:DY48"/>
    <mergeCell ref="DG55:DN55"/>
    <mergeCell ref="DG56:DO57"/>
    <mergeCell ref="DG58:DN58"/>
    <mergeCell ref="DG59:DO60"/>
    <mergeCell ref="DG49:DN49"/>
    <mergeCell ref="DG50:DO51"/>
    <mergeCell ref="DG52:DN52"/>
    <mergeCell ref="DG53:DO54"/>
    <mergeCell ref="CW61:DD61"/>
    <mergeCell ref="CW62:DE63"/>
    <mergeCell ref="DG34:DN34"/>
    <mergeCell ref="DG35:DO36"/>
    <mergeCell ref="DG37:DN37"/>
    <mergeCell ref="DG38:DO39"/>
    <mergeCell ref="DG43:DN43"/>
    <mergeCell ref="DG44:DO45"/>
    <mergeCell ref="DG46:DN46"/>
    <mergeCell ref="DG47:DO48"/>
    <mergeCell ref="CW55:DD55"/>
    <mergeCell ref="CW56:DE57"/>
    <mergeCell ref="CW58:DD58"/>
    <mergeCell ref="CW59:DE60"/>
    <mergeCell ref="CW49:DD49"/>
    <mergeCell ref="CW50:DE51"/>
    <mergeCell ref="CW52:DD52"/>
    <mergeCell ref="CW53:DE54"/>
    <mergeCell ref="CM61:CT61"/>
    <mergeCell ref="CM62:CU63"/>
    <mergeCell ref="CW34:DD34"/>
    <mergeCell ref="CW35:DE36"/>
    <mergeCell ref="CW37:DD37"/>
    <mergeCell ref="CW38:DE39"/>
    <mergeCell ref="CW43:DD43"/>
    <mergeCell ref="CW44:DE45"/>
    <mergeCell ref="CW46:DD46"/>
    <mergeCell ref="CW47:DE48"/>
    <mergeCell ref="CM55:CT55"/>
    <mergeCell ref="CM56:CU57"/>
    <mergeCell ref="CM58:CT58"/>
    <mergeCell ref="CM59:CU60"/>
    <mergeCell ref="CM49:CT49"/>
    <mergeCell ref="CM50:CU51"/>
    <mergeCell ref="CM52:CT52"/>
    <mergeCell ref="CM53:CU54"/>
    <mergeCell ref="CC61:CJ61"/>
    <mergeCell ref="CC62:CK63"/>
    <mergeCell ref="CM34:CT34"/>
    <mergeCell ref="CM35:CU36"/>
    <mergeCell ref="CM37:CT37"/>
    <mergeCell ref="CM38:CU39"/>
    <mergeCell ref="CM43:CT43"/>
    <mergeCell ref="CM44:CU45"/>
    <mergeCell ref="CM46:CT46"/>
    <mergeCell ref="CM47:CU48"/>
    <mergeCell ref="CC55:CJ55"/>
    <mergeCell ref="CC56:CK57"/>
    <mergeCell ref="CC58:CJ58"/>
    <mergeCell ref="CC59:CK60"/>
    <mergeCell ref="CC49:CJ49"/>
    <mergeCell ref="CC50:CK51"/>
    <mergeCell ref="CC52:CJ52"/>
    <mergeCell ref="CC53:CK54"/>
    <mergeCell ref="BS61:BZ61"/>
    <mergeCell ref="BS62:CA63"/>
    <mergeCell ref="CC34:CJ34"/>
    <mergeCell ref="CC35:CK36"/>
    <mergeCell ref="CC37:CJ37"/>
    <mergeCell ref="CC38:CK39"/>
    <mergeCell ref="CC43:CJ43"/>
    <mergeCell ref="CC44:CK45"/>
    <mergeCell ref="CC46:CJ46"/>
    <mergeCell ref="CC47:CK48"/>
    <mergeCell ref="BS55:BZ55"/>
    <mergeCell ref="BS56:CA57"/>
    <mergeCell ref="BS58:BZ58"/>
    <mergeCell ref="BS59:CA60"/>
    <mergeCell ref="BS49:BZ49"/>
    <mergeCell ref="BS50:CA51"/>
    <mergeCell ref="BS52:BZ52"/>
    <mergeCell ref="BS53:CA54"/>
    <mergeCell ref="BI61:BP61"/>
    <mergeCell ref="BI62:BQ63"/>
    <mergeCell ref="BS34:BZ34"/>
    <mergeCell ref="BS35:CA36"/>
    <mergeCell ref="BS37:BZ37"/>
    <mergeCell ref="BS38:CA39"/>
    <mergeCell ref="BS43:BZ43"/>
    <mergeCell ref="BS44:CA45"/>
    <mergeCell ref="BS46:BZ46"/>
    <mergeCell ref="BS47:CA48"/>
    <mergeCell ref="BI55:BP55"/>
    <mergeCell ref="BI56:BQ57"/>
    <mergeCell ref="BI58:BP58"/>
    <mergeCell ref="BI59:BQ60"/>
    <mergeCell ref="BI49:BP49"/>
    <mergeCell ref="BI50:BQ51"/>
    <mergeCell ref="BI52:BP52"/>
    <mergeCell ref="BI53:BQ54"/>
    <mergeCell ref="AY61:BF61"/>
    <mergeCell ref="AY62:BG63"/>
    <mergeCell ref="BI34:BP34"/>
    <mergeCell ref="BI35:BQ36"/>
    <mergeCell ref="BI37:BP37"/>
    <mergeCell ref="BI38:BQ39"/>
    <mergeCell ref="BI43:BP43"/>
    <mergeCell ref="BI44:BQ45"/>
    <mergeCell ref="BI46:BP46"/>
    <mergeCell ref="BI47:BQ48"/>
    <mergeCell ref="AY55:BF55"/>
    <mergeCell ref="AY56:BG57"/>
    <mergeCell ref="AY58:BF58"/>
    <mergeCell ref="AY59:BG60"/>
    <mergeCell ref="AY49:BF49"/>
    <mergeCell ref="AY50:BG51"/>
    <mergeCell ref="AY52:BF52"/>
    <mergeCell ref="AY53:BG54"/>
    <mergeCell ref="AO61:AV61"/>
    <mergeCell ref="AO62:AW63"/>
    <mergeCell ref="AY34:BF34"/>
    <mergeCell ref="AY35:BG36"/>
    <mergeCell ref="AY37:BF37"/>
    <mergeCell ref="AY38:BG39"/>
    <mergeCell ref="AY43:BF43"/>
    <mergeCell ref="AY44:BG45"/>
    <mergeCell ref="AY46:BF46"/>
    <mergeCell ref="AY47:BG48"/>
    <mergeCell ref="AO55:AV55"/>
    <mergeCell ref="AO56:AW57"/>
    <mergeCell ref="AO58:AV58"/>
    <mergeCell ref="AO59:AW60"/>
    <mergeCell ref="AO49:AV49"/>
    <mergeCell ref="AO50:AW51"/>
    <mergeCell ref="AO52:AV52"/>
    <mergeCell ref="AO53:AW54"/>
    <mergeCell ref="AO43:AV43"/>
    <mergeCell ref="AO44:AW45"/>
    <mergeCell ref="AO46:AV46"/>
    <mergeCell ref="AO47:AW48"/>
    <mergeCell ref="AO34:AV34"/>
    <mergeCell ref="AO35:AW36"/>
    <mergeCell ref="AO37:AV37"/>
    <mergeCell ref="AO38:AW39"/>
    <mergeCell ref="AO40:AV40"/>
    <mergeCell ref="AO41:AW42"/>
    <mergeCell ref="AE58:AL58"/>
    <mergeCell ref="AE59:AM60"/>
    <mergeCell ref="AE61:AL61"/>
    <mergeCell ref="AE62:AM63"/>
    <mergeCell ref="AE52:AL52"/>
    <mergeCell ref="AE53:AM54"/>
    <mergeCell ref="AE55:AL55"/>
    <mergeCell ref="AE56:AM57"/>
    <mergeCell ref="AE46:AL46"/>
    <mergeCell ref="AE47:AM48"/>
    <mergeCell ref="AE49:AL49"/>
    <mergeCell ref="AE50:AM51"/>
    <mergeCell ref="AE37:AL37"/>
    <mergeCell ref="AE38:AM39"/>
    <mergeCell ref="AE43:AL43"/>
    <mergeCell ref="AE44:AM45"/>
    <mergeCell ref="AE40:AL40"/>
    <mergeCell ref="AE41:AM42"/>
    <mergeCell ref="U58:AB58"/>
    <mergeCell ref="U59:AC60"/>
    <mergeCell ref="U61:AB61"/>
    <mergeCell ref="U62:AC63"/>
    <mergeCell ref="U52:AB52"/>
    <mergeCell ref="U53:AC54"/>
    <mergeCell ref="U55:AB55"/>
    <mergeCell ref="U56:AC57"/>
    <mergeCell ref="U46:AB46"/>
    <mergeCell ref="U47:AC48"/>
    <mergeCell ref="U49:AB49"/>
    <mergeCell ref="U50:AC51"/>
    <mergeCell ref="U37:AB37"/>
    <mergeCell ref="U38:AC39"/>
    <mergeCell ref="U43:AB43"/>
    <mergeCell ref="U44:AC45"/>
    <mergeCell ref="U40:AB40"/>
    <mergeCell ref="U41:AC42"/>
    <mergeCell ref="K58:R58"/>
    <mergeCell ref="K59:S60"/>
    <mergeCell ref="K61:R61"/>
    <mergeCell ref="K62:S63"/>
    <mergeCell ref="K52:R52"/>
    <mergeCell ref="K53:S54"/>
    <mergeCell ref="K55:R55"/>
    <mergeCell ref="K56:S57"/>
    <mergeCell ref="K46:R46"/>
    <mergeCell ref="K47:S48"/>
    <mergeCell ref="K49:R49"/>
    <mergeCell ref="K50:S51"/>
    <mergeCell ref="K37:R37"/>
    <mergeCell ref="K38:S39"/>
    <mergeCell ref="K43:R43"/>
    <mergeCell ref="K44:S45"/>
    <mergeCell ref="K40:R40"/>
    <mergeCell ref="K41:S42"/>
    <mergeCell ref="A40:H40"/>
    <mergeCell ref="A41:I42"/>
    <mergeCell ref="A58:H58"/>
    <mergeCell ref="A59:I60"/>
    <mergeCell ref="A61:H61"/>
    <mergeCell ref="A62:I63"/>
    <mergeCell ref="A52:H52"/>
    <mergeCell ref="A53:I54"/>
    <mergeCell ref="A55:H55"/>
    <mergeCell ref="A56:I57"/>
    <mergeCell ref="AE34:AL34"/>
    <mergeCell ref="AE35:AM36"/>
    <mergeCell ref="A46:H46"/>
    <mergeCell ref="A47:I48"/>
    <mergeCell ref="A49:H49"/>
    <mergeCell ref="A50:I51"/>
    <mergeCell ref="A37:H37"/>
    <mergeCell ref="A38:I39"/>
    <mergeCell ref="A43:H43"/>
    <mergeCell ref="A44:I45"/>
    <mergeCell ref="A34:H34"/>
    <mergeCell ref="A35:I36"/>
    <mergeCell ref="K34:R34"/>
    <mergeCell ref="K35:S36"/>
    <mergeCell ref="U34:AB34"/>
    <mergeCell ref="U35:AC36"/>
    <mergeCell ref="AY33:BG33"/>
    <mergeCell ref="BI33:BQ33"/>
    <mergeCell ref="BS33:CA33"/>
    <mergeCell ref="CC33:CK33"/>
    <mergeCell ref="EA33:EI33"/>
    <mergeCell ref="EK33:ES33"/>
    <mergeCell ref="FE27:FM28"/>
    <mergeCell ref="CM33:CU33"/>
    <mergeCell ref="CW33:DE33"/>
    <mergeCell ref="DG33:DO33"/>
    <mergeCell ref="DQ33:DY33"/>
    <mergeCell ref="FE20:FL20"/>
    <mergeCell ref="FE21:FM22"/>
    <mergeCell ref="FE23:FL23"/>
    <mergeCell ref="EU29:FB29"/>
    <mergeCell ref="FE24:FM25"/>
    <mergeCell ref="FE29:FL29"/>
    <mergeCell ref="FE12:FM13"/>
    <mergeCell ref="FE14:FL14"/>
    <mergeCell ref="FE15:FM16"/>
    <mergeCell ref="FE17:FL17"/>
    <mergeCell ref="A33:I33"/>
    <mergeCell ref="K33:S33"/>
    <mergeCell ref="U33:AC33"/>
    <mergeCell ref="AE33:AM33"/>
    <mergeCell ref="AO33:AW33"/>
    <mergeCell ref="FE18:FM19"/>
    <mergeCell ref="FE1:FM1"/>
    <mergeCell ref="FE2:FL2"/>
    <mergeCell ref="FE3:FM4"/>
    <mergeCell ref="FE5:FL5"/>
    <mergeCell ref="FE6:FM7"/>
    <mergeCell ref="FE8:FL8"/>
    <mergeCell ref="FE9:FM10"/>
    <mergeCell ref="FE11:FL11"/>
    <mergeCell ref="EU24:FC25"/>
    <mergeCell ref="EU14:FB14"/>
    <mergeCell ref="EU15:FC16"/>
    <mergeCell ref="EU17:FB17"/>
    <mergeCell ref="EU18:FC19"/>
    <mergeCell ref="EU20:FB20"/>
    <mergeCell ref="EU21:FC22"/>
    <mergeCell ref="EU23:FB23"/>
    <mergeCell ref="EK29:ER29"/>
    <mergeCell ref="EK30:ES31"/>
    <mergeCell ref="EU2:FB2"/>
    <mergeCell ref="EU3:FC4"/>
    <mergeCell ref="EU5:FB5"/>
    <mergeCell ref="EU6:FC7"/>
    <mergeCell ref="EU8:FB8"/>
    <mergeCell ref="EU9:FC10"/>
    <mergeCell ref="EU11:FB11"/>
    <mergeCell ref="EU12:FC13"/>
    <mergeCell ref="EK20:ER20"/>
    <mergeCell ref="EK21:ES22"/>
    <mergeCell ref="EK23:ER23"/>
    <mergeCell ref="EK24:ES25"/>
    <mergeCell ref="EK14:ER14"/>
    <mergeCell ref="EK15:ES16"/>
    <mergeCell ref="EK17:ER17"/>
    <mergeCell ref="EK18:ES19"/>
    <mergeCell ref="EK8:ER8"/>
    <mergeCell ref="EK9:ES10"/>
    <mergeCell ref="EK11:ER11"/>
    <mergeCell ref="EK12:ES13"/>
    <mergeCell ref="EK2:ER2"/>
    <mergeCell ref="EK3:ES4"/>
    <mergeCell ref="EK5:ER5"/>
    <mergeCell ref="EK6:ES7"/>
    <mergeCell ref="EA23:EH23"/>
    <mergeCell ref="EA24:EI25"/>
    <mergeCell ref="EA29:EH29"/>
    <mergeCell ref="EA30:EI31"/>
    <mergeCell ref="EA26:EH26"/>
    <mergeCell ref="EA27:EI28"/>
    <mergeCell ref="EA17:EH17"/>
    <mergeCell ref="EA18:EI19"/>
    <mergeCell ref="EA20:EH20"/>
    <mergeCell ref="EA21:EI22"/>
    <mergeCell ref="EA11:EH11"/>
    <mergeCell ref="EA12:EI13"/>
    <mergeCell ref="EA14:EH14"/>
    <mergeCell ref="EA15:EI16"/>
    <mergeCell ref="DQ30:DY31"/>
    <mergeCell ref="EA1:EI1"/>
    <mergeCell ref="EK1:ES1"/>
    <mergeCell ref="EU1:FC1"/>
    <mergeCell ref="EA2:EH2"/>
    <mergeCell ref="EA3:EI4"/>
    <mergeCell ref="EA5:EH5"/>
    <mergeCell ref="EA6:EI7"/>
    <mergeCell ref="EA8:EH8"/>
    <mergeCell ref="EA9:EI10"/>
    <mergeCell ref="DQ21:DY22"/>
    <mergeCell ref="DQ23:DX23"/>
    <mergeCell ref="DQ24:DY25"/>
    <mergeCell ref="DQ29:DX29"/>
    <mergeCell ref="DQ15:DY16"/>
    <mergeCell ref="DQ17:DX17"/>
    <mergeCell ref="DQ18:DY19"/>
    <mergeCell ref="DQ20:DX20"/>
    <mergeCell ref="DG30:DO31"/>
    <mergeCell ref="DQ2:DX2"/>
    <mergeCell ref="DQ3:DY4"/>
    <mergeCell ref="DQ5:DX5"/>
    <mergeCell ref="DQ6:DY7"/>
    <mergeCell ref="DQ8:DX8"/>
    <mergeCell ref="DQ9:DY10"/>
    <mergeCell ref="DQ11:DX11"/>
    <mergeCell ref="DQ12:DY13"/>
    <mergeCell ref="DQ14:DX14"/>
    <mergeCell ref="DG21:DO22"/>
    <mergeCell ref="DG23:DN23"/>
    <mergeCell ref="DG24:DO25"/>
    <mergeCell ref="DG29:DN29"/>
    <mergeCell ref="DG15:DO16"/>
    <mergeCell ref="DG17:DN17"/>
    <mergeCell ref="DG18:DO19"/>
    <mergeCell ref="DG20:DN20"/>
    <mergeCell ref="CW30:DE31"/>
    <mergeCell ref="DG2:DN2"/>
    <mergeCell ref="DG3:DO4"/>
    <mergeCell ref="DG5:DN5"/>
    <mergeCell ref="DG6:DO7"/>
    <mergeCell ref="DG8:DN8"/>
    <mergeCell ref="DG9:DO10"/>
    <mergeCell ref="DG11:DN11"/>
    <mergeCell ref="DG12:DO13"/>
    <mergeCell ref="DG14:DN14"/>
    <mergeCell ref="CW21:DE22"/>
    <mergeCell ref="CW23:DD23"/>
    <mergeCell ref="CW24:DE25"/>
    <mergeCell ref="CW29:DD29"/>
    <mergeCell ref="CW15:DE16"/>
    <mergeCell ref="CW17:DD17"/>
    <mergeCell ref="CW18:DE19"/>
    <mergeCell ref="CW20:DD20"/>
    <mergeCell ref="CW9:DE10"/>
    <mergeCell ref="CW11:DD11"/>
    <mergeCell ref="CW12:DE13"/>
    <mergeCell ref="CW14:DD14"/>
    <mergeCell ref="CW3:DE4"/>
    <mergeCell ref="CW5:DD5"/>
    <mergeCell ref="CW6:DE7"/>
    <mergeCell ref="CW8:DD8"/>
    <mergeCell ref="CW1:DE1"/>
    <mergeCell ref="DG1:DO1"/>
    <mergeCell ref="DQ1:DY1"/>
    <mergeCell ref="CW2:DD2"/>
    <mergeCell ref="CM24:CU25"/>
    <mergeCell ref="CM29:CT29"/>
    <mergeCell ref="CM26:CT26"/>
    <mergeCell ref="CW26:DD26"/>
    <mergeCell ref="DG26:DN26"/>
    <mergeCell ref="DQ26:DX26"/>
    <mergeCell ref="CM30:CU31"/>
    <mergeCell ref="CM1:CU1"/>
    <mergeCell ref="CM18:CU19"/>
    <mergeCell ref="CM20:CT20"/>
    <mergeCell ref="CM21:CU22"/>
    <mergeCell ref="CM23:CT23"/>
    <mergeCell ref="CM12:CU13"/>
    <mergeCell ref="CM14:CT14"/>
    <mergeCell ref="CM15:CU16"/>
    <mergeCell ref="CM17:CT17"/>
    <mergeCell ref="CC29:CJ29"/>
    <mergeCell ref="CC30:CK31"/>
    <mergeCell ref="CC20:CJ20"/>
    <mergeCell ref="CC21:CK22"/>
    <mergeCell ref="CC23:CJ23"/>
    <mergeCell ref="CC24:CK25"/>
    <mergeCell ref="CC27:CK28"/>
    <mergeCell ref="CC26:CJ26"/>
    <mergeCell ref="CC1:CK1"/>
    <mergeCell ref="CM2:CT2"/>
    <mergeCell ref="CM3:CU4"/>
    <mergeCell ref="CM5:CT5"/>
    <mergeCell ref="CC2:CJ2"/>
    <mergeCell ref="CC3:CK4"/>
    <mergeCell ref="CC5:CJ5"/>
    <mergeCell ref="CC6:CK7"/>
    <mergeCell ref="CC14:CJ14"/>
    <mergeCell ref="CM6:CU7"/>
    <mergeCell ref="CM8:CT8"/>
    <mergeCell ref="CM9:CU10"/>
    <mergeCell ref="CM11:CT11"/>
    <mergeCell ref="CC8:CJ8"/>
    <mergeCell ref="CC9:CK10"/>
    <mergeCell ref="CC11:CJ11"/>
    <mergeCell ref="CC12:CK13"/>
    <mergeCell ref="BS24:CA25"/>
    <mergeCell ref="BS29:BZ29"/>
    <mergeCell ref="BS30:CA31"/>
    <mergeCell ref="BS23:BZ23"/>
    <mergeCell ref="BS27:CA28"/>
    <mergeCell ref="BS1:CA1"/>
    <mergeCell ref="BS18:CA19"/>
    <mergeCell ref="BS20:BZ20"/>
    <mergeCell ref="CC15:CK16"/>
    <mergeCell ref="CC17:CJ17"/>
    <mergeCell ref="CC18:CK19"/>
    <mergeCell ref="BS21:CA22"/>
    <mergeCell ref="BS12:CA13"/>
    <mergeCell ref="BS14:BZ14"/>
    <mergeCell ref="BS15:CA16"/>
    <mergeCell ref="BS17:BZ17"/>
    <mergeCell ref="BI29:BP29"/>
    <mergeCell ref="BI30:BQ31"/>
    <mergeCell ref="BI1:BQ1"/>
    <mergeCell ref="BS2:BZ2"/>
    <mergeCell ref="BS3:CA4"/>
    <mergeCell ref="BS5:BZ5"/>
    <mergeCell ref="BS6:CA7"/>
    <mergeCell ref="BS8:BZ8"/>
    <mergeCell ref="BS9:CA10"/>
    <mergeCell ref="BS11:BZ11"/>
    <mergeCell ref="BI20:BP20"/>
    <mergeCell ref="BI21:BQ22"/>
    <mergeCell ref="BI23:BP23"/>
    <mergeCell ref="BI24:BQ25"/>
    <mergeCell ref="BI14:BP14"/>
    <mergeCell ref="BI15:BQ16"/>
    <mergeCell ref="BI17:BP17"/>
    <mergeCell ref="BI18:BQ19"/>
    <mergeCell ref="BI8:BP8"/>
    <mergeCell ref="BI9:BQ10"/>
    <mergeCell ref="BI11:BP11"/>
    <mergeCell ref="BI12:BQ13"/>
    <mergeCell ref="BI2:BP2"/>
    <mergeCell ref="BI3:BQ4"/>
    <mergeCell ref="BI5:BP5"/>
    <mergeCell ref="BI6:BQ7"/>
    <mergeCell ref="AY24:BG25"/>
    <mergeCell ref="AY29:BF29"/>
    <mergeCell ref="AY30:BG31"/>
    <mergeCell ref="AY1:BG1"/>
    <mergeCell ref="AY18:BG19"/>
    <mergeCell ref="AY20:BF20"/>
    <mergeCell ref="AY21:BG22"/>
    <mergeCell ref="AY23:BF23"/>
    <mergeCell ref="AY12:BG13"/>
    <mergeCell ref="AY14:BF14"/>
    <mergeCell ref="AO29:AV29"/>
    <mergeCell ref="AO30:AW31"/>
    <mergeCell ref="AO20:AV20"/>
    <mergeCell ref="AO21:AW22"/>
    <mergeCell ref="AO23:AV23"/>
    <mergeCell ref="AO24:AW25"/>
    <mergeCell ref="AO1:AW1"/>
    <mergeCell ref="AY2:BF2"/>
    <mergeCell ref="AY3:BG4"/>
    <mergeCell ref="AY5:BF5"/>
    <mergeCell ref="AO2:AV2"/>
    <mergeCell ref="AO3:AW4"/>
    <mergeCell ref="AO5:AV5"/>
    <mergeCell ref="AY15:BG16"/>
    <mergeCell ref="AY17:BF17"/>
    <mergeCell ref="AO6:AW7"/>
    <mergeCell ref="AO14:AV14"/>
    <mergeCell ref="AY6:BG7"/>
    <mergeCell ref="AY8:BF8"/>
    <mergeCell ref="AY9:BG10"/>
    <mergeCell ref="AY11:BF11"/>
    <mergeCell ref="AO8:AV8"/>
    <mergeCell ref="AO9:AW10"/>
    <mergeCell ref="AE24:AM25"/>
    <mergeCell ref="AE29:AL29"/>
    <mergeCell ref="AE30:AM31"/>
    <mergeCell ref="AE23:AL23"/>
    <mergeCell ref="AE1:AM1"/>
    <mergeCell ref="AE18:AM19"/>
    <mergeCell ref="AE20:AL20"/>
    <mergeCell ref="AO11:AV11"/>
    <mergeCell ref="AO12:AW13"/>
    <mergeCell ref="AO15:AW16"/>
    <mergeCell ref="AO17:AV17"/>
    <mergeCell ref="AO18:AW19"/>
    <mergeCell ref="AE21:AM22"/>
    <mergeCell ref="AE12:AM13"/>
    <mergeCell ref="AE14:AL14"/>
    <mergeCell ref="AE15:AM16"/>
    <mergeCell ref="AE17:AL17"/>
    <mergeCell ref="U29:AB29"/>
    <mergeCell ref="U30:AC31"/>
    <mergeCell ref="U1:AC1"/>
    <mergeCell ref="AE2:AL2"/>
    <mergeCell ref="AE3:AM4"/>
    <mergeCell ref="AE5:AL5"/>
    <mergeCell ref="AE6:AM7"/>
    <mergeCell ref="AE8:AL8"/>
    <mergeCell ref="AE9:AM10"/>
    <mergeCell ref="AE11:AL11"/>
    <mergeCell ref="U20:AB20"/>
    <mergeCell ref="U21:AC22"/>
    <mergeCell ref="U23:AB23"/>
    <mergeCell ref="U24:AC25"/>
    <mergeCell ref="U14:AB14"/>
    <mergeCell ref="U15:AC16"/>
    <mergeCell ref="U17:AB17"/>
    <mergeCell ref="U18:AC19"/>
    <mergeCell ref="U8:AB8"/>
    <mergeCell ref="U9:AC10"/>
    <mergeCell ref="U11:AB11"/>
    <mergeCell ref="U12:AC13"/>
    <mergeCell ref="U2:AB2"/>
    <mergeCell ref="U3:AC4"/>
    <mergeCell ref="U5:AB5"/>
    <mergeCell ref="U6:AC7"/>
    <mergeCell ref="K24:S25"/>
    <mergeCell ref="K29:R29"/>
    <mergeCell ref="K30:S31"/>
    <mergeCell ref="K1:S1"/>
    <mergeCell ref="K18:S19"/>
    <mergeCell ref="K20:R20"/>
    <mergeCell ref="K21:S22"/>
    <mergeCell ref="K23:R23"/>
    <mergeCell ref="K12:S13"/>
    <mergeCell ref="K14:R14"/>
    <mergeCell ref="A29:H29"/>
    <mergeCell ref="A30:I31"/>
    <mergeCell ref="A20:H20"/>
    <mergeCell ref="A21:I22"/>
    <mergeCell ref="A23:H23"/>
    <mergeCell ref="A24:I25"/>
    <mergeCell ref="A26:H26"/>
    <mergeCell ref="A1:I1"/>
    <mergeCell ref="K2:R2"/>
    <mergeCell ref="K3:S4"/>
    <mergeCell ref="K5:R5"/>
    <mergeCell ref="A2:H2"/>
    <mergeCell ref="A3:I4"/>
    <mergeCell ref="A5:H5"/>
    <mergeCell ref="K15:S16"/>
    <mergeCell ref="K17:R17"/>
    <mergeCell ref="A12:I13"/>
    <mergeCell ref="A14:H14"/>
    <mergeCell ref="A15:I16"/>
    <mergeCell ref="A17:H17"/>
    <mergeCell ref="A6:I7"/>
    <mergeCell ref="A8:H8"/>
    <mergeCell ref="A9:I10"/>
    <mergeCell ref="A11:H11"/>
    <mergeCell ref="K26:R26"/>
    <mergeCell ref="A18:I19"/>
    <mergeCell ref="K6:S7"/>
    <mergeCell ref="K8:R8"/>
    <mergeCell ref="K9:S10"/>
    <mergeCell ref="K11:R11"/>
    <mergeCell ref="U26:AB26"/>
    <mergeCell ref="AE26:AL26"/>
    <mergeCell ref="AO26:AV26"/>
    <mergeCell ref="AY26:BF26"/>
    <mergeCell ref="BI26:BP26"/>
    <mergeCell ref="BS26:BZ26"/>
    <mergeCell ref="EK26:ER26"/>
    <mergeCell ref="EU26:FB26"/>
    <mergeCell ref="FE26:FL26"/>
    <mergeCell ref="A27:I28"/>
    <mergeCell ref="K27:S28"/>
    <mergeCell ref="U27:AC28"/>
    <mergeCell ref="AE27:AM28"/>
    <mergeCell ref="AO27:AW28"/>
    <mergeCell ref="AY27:BG28"/>
    <mergeCell ref="BI27:BQ28"/>
    <mergeCell ref="CM27:CU28"/>
    <mergeCell ref="CW27:DE28"/>
    <mergeCell ref="DG27:DO28"/>
    <mergeCell ref="DQ27:DY28"/>
    <mergeCell ref="EK27:ES28"/>
    <mergeCell ref="EU27:FC28"/>
    <mergeCell ref="AY40:BF40"/>
    <mergeCell ref="BI40:BP40"/>
    <mergeCell ref="BS40:BZ40"/>
    <mergeCell ref="CC40:CJ40"/>
    <mergeCell ref="CM40:CT40"/>
    <mergeCell ref="CW40:DD40"/>
    <mergeCell ref="DG40:DN40"/>
    <mergeCell ref="DQ40:DX40"/>
    <mergeCell ref="EA40:EH40"/>
    <mergeCell ref="EK40:ER40"/>
    <mergeCell ref="EU40:FB40"/>
    <mergeCell ref="FE40:FL40"/>
    <mergeCell ref="AY41:BG42"/>
    <mergeCell ref="BI41:BQ42"/>
    <mergeCell ref="BS41:CA42"/>
    <mergeCell ref="CC41:CK42"/>
    <mergeCell ref="CM41:CU42"/>
    <mergeCell ref="CW41:DE42"/>
    <mergeCell ref="DG41:DO42"/>
    <mergeCell ref="FE41:FM42"/>
    <mergeCell ref="DQ41:DY42"/>
    <mergeCell ref="EA41:EI42"/>
    <mergeCell ref="EK41:ES42"/>
    <mergeCell ref="EU41:FC42"/>
  </mergeCells>
  <printOptions/>
  <pageMargins left="0.27" right="0.24" top="0.32" bottom="0.18" header="0.17" footer="0.17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="50" zoomScaleNormal="50" zoomScalePageLayoutView="0" workbookViewId="0" topLeftCell="A1">
      <selection activeCell="R57" sqref="R57"/>
    </sheetView>
  </sheetViews>
  <sheetFormatPr defaultColWidth="9.140625" defaultRowHeight="21" customHeight="1"/>
  <cols>
    <col min="1" max="1" width="5.00390625" style="24" customWidth="1"/>
    <col min="2" max="2" width="21.7109375" style="1" customWidth="1"/>
    <col min="3" max="3" width="5.7109375" style="23" customWidth="1"/>
    <col min="4" max="4" width="1.421875" style="1" customWidth="1"/>
    <col min="5" max="5" width="5.140625" style="24" customWidth="1"/>
    <col min="6" max="6" width="21.7109375" style="1" customWidth="1"/>
    <col min="7" max="7" width="5.7109375" style="23" customWidth="1"/>
    <col min="8" max="8" width="1.421875" style="1" customWidth="1"/>
    <col min="9" max="9" width="5.140625" style="24" customWidth="1"/>
    <col min="10" max="10" width="21.7109375" style="1" customWidth="1"/>
    <col min="11" max="11" width="5.57421875" style="23" customWidth="1"/>
    <col min="12" max="12" width="1.421875" style="1" customWidth="1"/>
    <col min="13" max="13" width="5.140625" style="24" customWidth="1"/>
    <col min="14" max="14" width="21.7109375" style="1" customWidth="1"/>
    <col min="15" max="15" width="5.7109375" style="23" customWidth="1"/>
    <col min="16" max="16" width="1.421875" style="1" customWidth="1"/>
    <col min="17" max="17" width="5.140625" style="24" customWidth="1"/>
    <col min="18" max="18" width="21.7109375" style="1" customWidth="1"/>
    <col min="19" max="19" width="5.7109375" style="23" customWidth="1"/>
    <col min="20" max="20" width="1.421875" style="1" customWidth="1"/>
    <col min="21" max="21" width="5.00390625" style="24" customWidth="1"/>
    <col min="22" max="22" width="21.7109375" style="1" customWidth="1"/>
    <col min="23" max="23" width="5.7109375" style="23" customWidth="1"/>
    <col min="24" max="24" width="1.421875" style="1" customWidth="1"/>
    <col min="25" max="25" width="5.140625" style="24" customWidth="1"/>
    <col min="26" max="26" width="21.7109375" style="1" customWidth="1"/>
    <col min="27" max="27" width="5.7109375" style="23" customWidth="1"/>
    <col min="28" max="28" width="1.421875" style="1" customWidth="1"/>
    <col min="29" max="29" width="5.140625" style="24" customWidth="1"/>
    <col min="30" max="30" width="21.7109375" style="1" customWidth="1"/>
    <col min="31" max="31" width="5.57421875" style="23" customWidth="1"/>
    <col min="32" max="32" width="1.421875" style="1" customWidth="1"/>
    <col min="33" max="33" width="5.140625" style="24" customWidth="1"/>
    <col min="34" max="34" width="21.7109375" style="1" customWidth="1"/>
    <col min="35" max="35" width="5.7109375" style="23" customWidth="1"/>
    <col min="36" max="36" width="1.421875" style="1" customWidth="1"/>
    <col min="37" max="37" width="5.140625" style="24" customWidth="1"/>
    <col min="38" max="38" width="21.7109375" style="1" customWidth="1"/>
    <col min="39" max="39" width="5.7109375" style="23" customWidth="1"/>
    <col min="40" max="40" width="1.421875" style="1" customWidth="1"/>
    <col min="41" max="16384" width="9.140625" style="1" customWidth="1"/>
  </cols>
  <sheetData>
    <row r="1" spans="1:39" ht="34.5" customHeight="1">
      <c r="A1" s="207" t="s">
        <v>1103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</row>
    <row r="2" spans="1:40" s="54" customFormat="1" ht="21" customHeight="1">
      <c r="A2" s="86" t="s">
        <v>1104</v>
      </c>
      <c r="B2" s="87"/>
      <c r="C2" s="88">
        <f>SUM(C3:C19)</f>
        <v>44</v>
      </c>
      <c r="D2" s="89"/>
      <c r="E2" s="86" t="s">
        <v>397</v>
      </c>
      <c r="F2" s="87"/>
      <c r="G2" s="88">
        <f>SUM(G3:G19)</f>
        <v>28</v>
      </c>
      <c r="H2" s="89"/>
      <c r="I2" s="86" t="s">
        <v>1105</v>
      </c>
      <c r="J2" s="87"/>
      <c r="K2" s="88">
        <f>SUM(K3:K19)</f>
        <v>48</v>
      </c>
      <c r="L2" s="89"/>
      <c r="M2" s="86" t="s">
        <v>374</v>
      </c>
      <c r="N2" s="87"/>
      <c r="O2" s="88">
        <f>SUM(O3:O19)</f>
        <v>61</v>
      </c>
      <c r="P2" s="89"/>
      <c r="Q2" s="86" t="s">
        <v>378</v>
      </c>
      <c r="R2" s="87"/>
      <c r="S2" s="88">
        <f>SUM(S3:S19)</f>
        <v>46</v>
      </c>
      <c r="T2" s="89"/>
      <c r="U2" s="86" t="s">
        <v>383</v>
      </c>
      <c r="V2" s="87"/>
      <c r="W2" s="88">
        <f>SUM(W3:W19)</f>
        <v>54</v>
      </c>
      <c r="X2" s="89"/>
      <c r="Y2" s="86" t="s">
        <v>3</v>
      </c>
      <c r="Z2" s="87"/>
      <c r="AA2" s="88">
        <f>SUM(AA3:AA19)</f>
        <v>47</v>
      </c>
      <c r="AB2" s="89"/>
      <c r="AC2" s="86" t="s">
        <v>387</v>
      </c>
      <c r="AD2" s="87"/>
      <c r="AE2" s="88">
        <f>SUM(AE3:AE19)</f>
        <v>48</v>
      </c>
      <c r="AF2" s="89"/>
      <c r="AG2" s="86" t="s">
        <v>380</v>
      </c>
      <c r="AH2" s="87"/>
      <c r="AI2" s="88">
        <f>SUM(AI3:AI19)</f>
        <v>44</v>
      </c>
      <c r="AJ2" s="89"/>
      <c r="AK2" s="86" t="s">
        <v>384</v>
      </c>
      <c r="AL2" s="87"/>
      <c r="AM2" s="88">
        <f>SUM(AM3:AM19)</f>
        <v>36</v>
      </c>
      <c r="AN2" s="89"/>
    </row>
    <row r="3" spans="1:40" ht="21" customHeight="1">
      <c r="A3" s="90">
        <v>1</v>
      </c>
      <c r="B3" s="91" t="s">
        <v>307</v>
      </c>
      <c r="C3" s="92">
        <v>18</v>
      </c>
      <c r="D3" s="93"/>
      <c r="E3" s="90">
        <v>1</v>
      </c>
      <c r="F3" s="91" t="s">
        <v>956</v>
      </c>
      <c r="G3" s="92">
        <v>7</v>
      </c>
      <c r="H3" s="93"/>
      <c r="I3" s="90">
        <v>1</v>
      </c>
      <c r="J3" s="91" t="s">
        <v>290</v>
      </c>
      <c r="K3" s="92">
        <v>21</v>
      </c>
      <c r="L3" s="93"/>
      <c r="M3" s="90">
        <v>1</v>
      </c>
      <c r="N3" s="91" t="s">
        <v>367</v>
      </c>
      <c r="O3" s="92">
        <v>28</v>
      </c>
      <c r="P3" s="93"/>
      <c r="Q3" s="90">
        <v>1</v>
      </c>
      <c r="R3" s="91" t="s">
        <v>891</v>
      </c>
      <c r="S3" s="90">
        <v>9</v>
      </c>
      <c r="T3" s="93"/>
      <c r="U3" s="90">
        <v>1</v>
      </c>
      <c r="V3" s="91" t="s">
        <v>811</v>
      </c>
      <c r="W3" s="92">
        <v>14</v>
      </c>
      <c r="X3" s="93"/>
      <c r="Y3" s="90">
        <v>1</v>
      </c>
      <c r="Z3" s="91" t="s">
        <v>354</v>
      </c>
      <c r="AA3" s="92">
        <v>12</v>
      </c>
      <c r="AB3" s="93"/>
      <c r="AC3" s="90">
        <v>1</v>
      </c>
      <c r="AD3" s="91" t="s">
        <v>319</v>
      </c>
      <c r="AE3" s="92">
        <v>13</v>
      </c>
      <c r="AF3" s="93"/>
      <c r="AG3" s="90">
        <v>1</v>
      </c>
      <c r="AH3" s="91" t="s">
        <v>1106</v>
      </c>
      <c r="AI3" s="90">
        <v>8</v>
      </c>
      <c r="AJ3" s="93"/>
      <c r="AK3" s="90">
        <v>1</v>
      </c>
      <c r="AL3" s="91" t="s">
        <v>301</v>
      </c>
      <c r="AM3" s="90">
        <v>9</v>
      </c>
      <c r="AN3" s="93"/>
    </row>
    <row r="4" spans="1:40" ht="21" customHeight="1">
      <c r="A4" s="90">
        <v>2</v>
      </c>
      <c r="B4" s="91" t="s">
        <v>1107</v>
      </c>
      <c r="C4" s="90">
        <v>6</v>
      </c>
      <c r="D4" s="93"/>
      <c r="E4" s="90">
        <v>2</v>
      </c>
      <c r="F4" s="91" t="s">
        <v>1097</v>
      </c>
      <c r="G4" s="90">
        <v>5</v>
      </c>
      <c r="H4" s="93"/>
      <c r="I4" s="90">
        <v>2</v>
      </c>
      <c r="J4" s="91" t="s">
        <v>1108</v>
      </c>
      <c r="K4" s="92">
        <v>12</v>
      </c>
      <c r="L4" s="93"/>
      <c r="M4" s="90">
        <v>2</v>
      </c>
      <c r="N4" s="91" t="s">
        <v>721</v>
      </c>
      <c r="O4" s="92">
        <v>11</v>
      </c>
      <c r="P4" s="93"/>
      <c r="Q4" s="90">
        <v>2</v>
      </c>
      <c r="R4" s="91" t="s">
        <v>362</v>
      </c>
      <c r="S4" s="90">
        <v>8</v>
      </c>
      <c r="T4" s="93"/>
      <c r="U4" s="90">
        <v>2</v>
      </c>
      <c r="V4" s="91" t="s">
        <v>1109</v>
      </c>
      <c r="W4" s="92">
        <v>7</v>
      </c>
      <c r="X4" s="93"/>
      <c r="Y4" s="90">
        <v>2</v>
      </c>
      <c r="Z4" s="91" t="s">
        <v>363</v>
      </c>
      <c r="AA4" s="90">
        <v>7</v>
      </c>
      <c r="AB4" s="93"/>
      <c r="AC4" s="90">
        <v>2</v>
      </c>
      <c r="AD4" s="91" t="s">
        <v>322</v>
      </c>
      <c r="AE4" s="92">
        <v>12</v>
      </c>
      <c r="AF4" s="93"/>
      <c r="AG4" s="90">
        <v>2</v>
      </c>
      <c r="AH4" s="91" t="s">
        <v>477</v>
      </c>
      <c r="AI4" s="92">
        <v>6</v>
      </c>
      <c r="AJ4" s="93"/>
      <c r="AK4" s="90">
        <v>2</v>
      </c>
      <c r="AL4" s="91" t="s">
        <v>723</v>
      </c>
      <c r="AM4" s="92">
        <v>6</v>
      </c>
      <c r="AN4" s="93"/>
    </row>
    <row r="5" spans="1:40" ht="21" customHeight="1">
      <c r="A5" s="90">
        <v>3</v>
      </c>
      <c r="B5" s="91" t="s">
        <v>1110</v>
      </c>
      <c r="C5" s="90">
        <v>6</v>
      </c>
      <c r="D5" s="93"/>
      <c r="E5" s="90">
        <v>3</v>
      </c>
      <c r="F5" s="91" t="s">
        <v>1091</v>
      </c>
      <c r="G5" s="90">
        <v>2</v>
      </c>
      <c r="H5" s="93"/>
      <c r="I5" s="90">
        <v>3</v>
      </c>
      <c r="J5" s="91" t="s">
        <v>1111</v>
      </c>
      <c r="K5" s="90">
        <v>6</v>
      </c>
      <c r="L5" s="93"/>
      <c r="M5" s="90">
        <v>3</v>
      </c>
      <c r="N5" s="91" t="s">
        <v>1112</v>
      </c>
      <c r="O5" s="90">
        <v>5</v>
      </c>
      <c r="P5" s="93"/>
      <c r="Q5" s="90">
        <v>3</v>
      </c>
      <c r="R5" s="94" t="s">
        <v>710</v>
      </c>
      <c r="S5" s="90">
        <v>6</v>
      </c>
      <c r="T5" s="93"/>
      <c r="U5" s="90">
        <v>3</v>
      </c>
      <c r="V5" s="91" t="s">
        <v>1113</v>
      </c>
      <c r="W5" s="90">
        <v>6</v>
      </c>
      <c r="X5" s="93"/>
      <c r="Y5" s="90">
        <v>3</v>
      </c>
      <c r="Z5" s="91" t="s">
        <v>657</v>
      </c>
      <c r="AA5" s="92">
        <v>7</v>
      </c>
      <c r="AB5" s="93"/>
      <c r="AC5" s="90">
        <v>3</v>
      </c>
      <c r="AD5" s="91" t="s">
        <v>305</v>
      </c>
      <c r="AE5" s="92">
        <v>5</v>
      </c>
      <c r="AF5" s="93"/>
      <c r="AG5" s="90">
        <v>3</v>
      </c>
      <c r="AH5" s="91" t="s">
        <v>1114</v>
      </c>
      <c r="AI5" s="90">
        <v>5</v>
      </c>
      <c r="AJ5" s="93"/>
      <c r="AK5" s="90">
        <v>3</v>
      </c>
      <c r="AL5" s="91" t="s">
        <v>820</v>
      </c>
      <c r="AM5" s="90">
        <v>6</v>
      </c>
      <c r="AN5" s="93"/>
    </row>
    <row r="6" spans="1:40" ht="21" customHeight="1">
      <c r="A6" s="90">
        <v>4</v>
      </c>
      <c r="B6" s="94" t="s">
        <v>587</v>
      </c>
      <c r="C6" s="90">
        <v>3</v>
      </c>
      <c r="D6" s="93"/>
      <c r="E6" s="90">
        <v>4</v>
      </c>
      <c r="F6" s="91" t="s">
        <v>1115</v>
      </c>
      <c r="G6" s="90">
        <v>2</v>
      </c>
      <c r="H6" s="93"/>
      <c r="I6" s="90">
        <v>4</v>
      </c>
      <c r="J6" s="91" t="s">
        <v>1116</v>
      </c>
      <c r="K6" s="90">
        <v>3</v>
      </c>
      <c r="L6" s="93"/>
      <c r="M6" s="90">
        <v>4</v>
      </c>
      <c r="N6" s="91" t="s">
        <v>1117</v>
      </c>
      <c r="O6" s="92">
        <v>3</v>
      </c>
      <c r="P6" s="93"/>
      <c r="Q6" s="90">
        <v>4</v>
      </c>
      <c r="R6" s="91" t="s">
        <v>1088</v>
      </c>
      <c r="S6" s="92">
        <v>5</v>
      </c>
      <c r="T6" s="93"/>
      <c r="U6" s="90">
        <v>4</v>
      </c>
      <c r="V6" s="91" t="s">
        <v>1118</v>
      </c>
      <c r="W6" s="90">
        <v>3</v>
      </c>
      <c r="X6" s="93"/>
      <c r="Y6" s="90">
        <v>4</v>
      </c>
      <c r="Z6" s="91" t="s">
        <v>1119</v>
      </c>
      <c r="AA6" s="90">
        <v>4</v>
      </c>
      <c r="AB6" s="93"/>
      <c r="AC6" s="90">
        <v>4</v>
      </c>
      <c r="AD6" s="91" t="s">
        <v>480</v>
      </c>
      <c r="AE6" s="90">
        <v>3</v>
      </c>
      <c r="AF6" s="93"/>
      <c r="AG6" s="90">
        <v>4</v>
      </c>
      <c r="AH6" s="91" t="s">
        <v>921</v>
      </c>
      <c r="AI6" s="90">
        <v>4</v>
      </c>
      <c r="AJ6" s="93"/>
      <c r="AK6" s="90">
        <v>4</v>
      </c>
      <c r="AL6" s="91" t="s">
        <v>297</v>
      </c>
      <c r="AM6" s="90">
        <v>4</v>
      </c>
      <c r="AN6" s="93"/>
    </row>
    <row r="7" spans="1:40" ht="21" customHeight="1">
      <c r="A7" s="90">
        <v>5</v>
      </c>
      <c r="B7" s="91" t="s">
        <v>783</v>
      </c>
      <c r="C7" s="90">
        <v>3</v>
      </c>
      <c r="D7" s="93"/>
      <c r="E7" s="90">
        <v>5</v>
      </c>
      <c r="F7" s="91" t="s">
        <v>1120</v>
      </c>
      <c r="G7" s="90">
        <v>2</v>
      </c>
      <c r="H7" s="93"/>
      <c r="I7" s="90">
        <v>5</v>
      </c>
      <c r="J7" s="91" t="s">
        <v>1121</v>
      </c>
      <c r="K7" s="90">
        <v>1</v>
      </c>
      <c r="L7" s="93"/>
      <c r="M7" s="90">
        <v>5</v>
      </c>
      <c r="N7" s="91" t="s">
        <v>825</v>
      </c>
      <c r="O7" s="90">
        <v>3</v>
      </c>
      <c r="P7" s="93"/>
      <c r="Q7" s="90">
        <v>5</v>
      </c>
      <c r="R7" s="91" t="s">
        <v>489</v>
      </c>
      <c r="S7" s="90">
        <v>4</v>
      </c>
      <c r="T7" s="93"/>
      <c r="U7" s="90">
        <v>5</v>
      </c>
      <c r="V7" s="91" t="s">
        <v>544</v>
      </c>
      <c r="W7" s="90">
        <v>3</v>
      </c>
      <c r="X7" s="93"/>
      <c r="Y7" s="90">
        <v>5</v>
      </c>
      <c r="Z7" s="91" t="s">
        <v>1122</v>
      </c>
      <c r="AA7" s="90">
        <v>4</v>
      </c>
      <c r="AB7" s="93"/>
      <c r="AC7" s="90">
        <v>5</v>
      </c>
      <c r="AD7" s="91" t="s">
        <v>1123</v>
      </c>
      <c r="AE7" s="90">
        <v>3</v>
      </c>
      <c r="AF7" s="93"/>
      <c r="AG7" s="90">
        <v>5</v>
      </c>
      <c r="AH7" s="91" t="s">
        <v>1124</v>
      </c>
      <c r="AI7" s="90">
        <v>3</v>
      </c>
      <c r="AJ7" s="93"/>
      <c r="AK7" s="90">
        <v>5</v>
      </c>
      <c r="AL7" s="91" t="s">
        <v>1125</v>
      </c>
      <c r="AM7" s="90">
        <v>4</v>
      </c>
      <c r="AN7" s="93"/>
    </row>
    <row r="8" spans="1:40" ht="21" customHeight="1">
      <c r="A8" s="90">
        <v>6</v>
      </c>
      <c r="B8" s="91" t="s">
        <v>1126</v>
      </c>
      <c r="C8" s="90">
        <v>2</v>
      </c>
      <c r="D8" s="93"/>
      <c r="E8" s="90">
        <v>6</v>
      </c>
      <c r="F8" s="91" t="s">
        <v>1127</v>
      </c>
      <c r="G8" s="90">
        <v>1</v>
      </c>
      <c r="H8" s="93"/>
      <c r="I8" s="90">
        <v>6</v>
      </c>
      <c r="J8" s="91" t="s">
        <v>1128</v>
      </c>
      <c r="K8" s="90">
        <v>1</v>
      </c>
      <c r="L8" s="93"/>
      <c r="M8" s="90">
        <v>6</v>
      </c>
      <c r="N8" s="91" t="s">
        <v>326</v>
      </c>
      <c r="O8" s="90">
        <v>3</v>
      </c>
      <c r="P8" s="93"/>
      <c r="Q8" s="90">
        <v>6</v>
      </c>
      <c r="R8" s="91" t="s">
        <v>1129</v>
      </c>
      <c r="S8" s="90">
        <v>2</v>
      </c>
      <c r="T8" s="93"/>
      <c r="U8" s="90">
        <v>6</v>
      </c>
      <c r="V8" s="91" t="s">
        <v>1130</v>
      </c>
      <c r="W8" s="90">
        <v>3</v>
      </c>
      <c r="X8" s="93"/>
      <c r="Y8" s="90">
        <v>6</v>
      </c>
      <c r="Z8" s="91" t="s">
        <v>1131</v>
      </c>
      <c r="AA8" s="90">
        <v>3</v>
      </c>
      <c r="AB8" s="93"/>
      <c r="AC8" s="90">
        <v>6</v>
      </c>
      <c r="AD8" s="91" t="s">
        <v>1132</v>
      </c>
      <c r="AE8" s="90">
        <v>2</v>
      </c>
      <c r="AF8" s="93"/>
      <c r="AG8" s="90">
        <v>6</v>
      </c>
      <c r="AH8" s="94" t="s">
        <v>779</v>
      </c>
      <c r="AI8" s="90">
        <v>3</v>
      </c>
      <c r="AJ8" s="93"/>
      <c r="AK8" s="90">
        <v>6</v>
      </c>
      <c r="AL8" s="91" t="s">
        <v>1133</v>
      </c>
      <c r="AM8" s="90">
        <v>2</v>
      </c>
      <c r="AN8" s="93"/>
    </row>
    <row r="9" spans="1:40" ht="21" customHeight="1">
      <c r="A9" s="90">
        <v>7</v>
      </c>
      <c r="B9" s="91" t="s">
        <v>790</v>
      </c>
      <c r="C9" s="90">
        <v>2</v>
      </c>
      <c r="D9" s="93"/>
      <c r="E9" s="90">
        <v>7</v>
      </c>
      <c r="F9" s="91" t="s">
        <v>1134</v>
      </c>
      <c r="G9" s="90">
        <v>1</v>
      </c>
      <c r="H9" s="93"/>
      <c r="I9" s="90">
        <v>7</v>
      </c>
      <c r="J9" s="91" t="s">
        <v>1135</v>
      </c>
      <c r="K9" s="90">
        <v>1</v>
      </c>
      <c r="L9" s="93"/>
      <c r="M9" s="90">
        <v>7</v>
      </c>
      <c r="N9" s="91" t="s">
        <v>1136</v>
      </c>
      <c r="O9" s="90">
        <v>2</v>
      </c>
      <c r="P9" s="93"/>
      <c r="Q9" s="90">
        <v>7</v>
      </c>
      <c r="R9" s="91" t="s">
        <v>1137</v>
      </c>
      <c r="S9" s="92">
        <v>2</v>
      </c>
      <c r="T9" s="93"/>
      <c r="U9" s="90">
        <v>7</v>
      </c>
      <c r="V9" s="91" t="s">
        <v>824</v>
      </c>
      <c r="W9" s="90">
        <v>3</v>
      </c>
      <c r="X9" s="93"/>
      <c r="Y9" s="90">
        <v>7</v>
      </c>
      <c r="Z9" s="91" t="s">
        <v>1022</v>
      </c>
      <c r="AA9" s="90">
        <v>2</v>
      </c>
      <c r="AB9" s="93"/>
      <c r="AC9" s="90">
        <v>7</v>
      </c>
      <c r="AD9" s="91" t="s">
        <v>948</v>
      </c>
      <c r="AE9" s="90">
        <v>2</v>
      </c>
      <c r="AF9" s="93"/>
      <c r="AG9" s="90">
        <v>7</v>
      </c>
      <c r="AH9" s="91" t="s">
        <v>1138</v>
      </c>
      <c r="AI9" s="90">
        <v>3</v>
      </c>
      <c r="AJ9" s="93"/>
      <c r="AK9" s="90">
        <v>7</v>
      </c>
      <c r="AL9" s="91" t="s">
        <v>306</v>
      </c>
      <c r="AM9" s="90">
        <v>2</v>
      </c>
      <c r="AN9" s="93"/>
    </row>
    <row r="10" spans="1:40" ht="21" customHeight="1">
      <c r="A10" s="90">
        <v>8</v>
      </c>
      <c r="B10" s="91" t="s">
        <v>1139</v>
      </c>
      <c r="C10" s="90">
        <v>1</v>
      </c>
      <c r="D10" s="93"/>
      <c r="E10" s="90">
        <v>8</v>
      </c>
      <c r="F10" s="91" t="s">
        <v>1140</v>
      </c>
      <c r="G10" s="90">
        <v>1</v>
      </c>
      <c r="H10" s="93"/>
      <c r="I10" s="90">
        <v>8</v>
      </c>
      <c r="J10" s="91" t="s">
        <v>1141</v>
      </c>
      <c r="K10" s="90">
        <v>1</v>
      </c>
      <c r="L10" s="93"/>
      <c r="M10" s="90">
        <v>8</v>
      </c>
      <c r="N10" s="91" t="s">
        <v>1142</v>
      </c>
      <c r="O10" s="90">
        <v>1</v>
      </c>
      <c r="P10" s="93"/>
      <c r="Q10" s="90">
        <v>8</v>
      </c>
      <c r="R10" s="91" t="s">
        <v>1143</v>
      </c>
      <c r="S10" s="90">
        <v>2</v>
      </c>
      <c r="T10" s="93"/>
      <c r="U10" s="90">
        <v>8</v>
      </c>
      <c r="V10" s="91" t="s">
        <v>1144</v>
      </c>
      <c r="W10" s="92">
        <v>2</v>
      </c>
      <c r="X10" s="93"/>
      <c r="Y10" s="90">
        <v>8</v>
      </c>
      <c r="Z10" s="91" t="s">
        <v>352</v>
      </c>
      <c r="AA10" s="90">
        <v>2</v>
      </c>
      <c r="AB10" s="93"/>
      <c r="AC10" s="90">
        <v>8</v>
      </c>
      <c r="AD10" s="91" t="s">
        <v>1145</v>
      </c>
      <c r="AE10" s="90">
        <v>2</v>
      </c>
      <c r="AF10" s="93"/>
      <c r="AG10" s="90">
        <v>8</v>
      </c>
      <c r="AH10" s="91" t="s">
        <v>1146</v>
      </c>
      <c r="AI10" s="90">
        <v>2</v>
      </c>
      <c r="AJ10" s="93"/>
      <c r="AK10" s="90">
        <v>8</v>
      </c>
      <c r="AL10" s="91" t="s">
        <v>1147</v>
      </c>
      <c r="AM10" s="90">
        <v>1</v>
      </c>
      <c r="AN10" s="93"/>
    </row>
    <row r="11" spans="1:40" ht="21" customHeight="1">
      <c r="A11" s="90">
        <v>9</v>
      </c>
      <c r="B11" s="94" t="s">
        <v>1148</v>
      </c>
      <c r="C11" s="90">
        <v>1</v>
      </c>
      <c r="D11" s="93"/>
      <c r="E11" s="90">
        <v>9</v>
      </c>
      <c r="F11" s="91" t="s">
        <v>1149</v>
      </c>
      <c r="G11" s="90">
        <v>1</v>
      </c>
      <c r="H11" s="93"/>
      <c r="I11" s="90">
        <v>9</v>
      </c>
      <c r="J11" s="95"/>
      <c r="K11" s="90"/>
      <c r="L11" s="93"/>
      <c r="M11" s="90">
        <v>9</v>
      </c>
      <c r="N11" s="91" t="s">
        <v>1150</v>
      </c>
      <c r="O11" s="90">
        <v>1</v>
      </c>
      <c r="P11" s="93"/>
      <c r="Q11" s="90">
        <v>9</v>
      </c>
      <c r="R11" s="91" t="s">
        <v>1151</v>
      </c>
      <c r="S11" s="90">
        <v>1</v>
      </c>
      <c r="T11" s="93"/>
      <c r="U11" s="90">
        <v>9</v>
      </c>
      <c r="V11" s="91" t="s">
        <v>857</v>
      </c>
      <c r="W11" s="90">
        <v>2</v>
      </c>
      <c r="X11" s="93"/>
      <c r="Y11" s="90">
        <v>9</v>
      </c>
      <c r="Z11" s="91" t="s">
        <v>1152</v>
      </c>
      <c r="AA11" s="92">
        <v>1</v>
      </c>
      <c r="AB11" s="93"/>
      <c r="AC11" s="90">
        <v>9</v>
      </c>
      <c r="AD11" s="91" t="s">
        <v>1153</v>
      </c>
      <c r="AE11" s="90">
        <v>1</v>
      </c>
      <c r="AF11" s="93"/>
      <c r="AG11" s="90">
        <v>9</v>
      </c>
      <c r="AH11" s="91" t="s">
        <v>1154</v>
      </c>
      <c r="AI11" s="90">
        <v>1</v>
      </c>
      <c r="AJ11" s="93"/>
      <c r="AK11" s="90">
        <v>9</v>
      </c>
      <c r="AL11" s="94" t="s">
        <v>1155</v>
      </c>
      <c r="AM11" s="90">
        <v>1</v>
      </c>
      <c r="AN11" s="93"/>
    </row>
    <row r="12" spans="1:40" ht="21" customHeight="1">
      <c r="A12" s="90">
        <v>10</v>
      </c>
      <c r="B12" s="95"/>
      <c r="C12" s="90"/>
      <c r="D12" s="93"/>
      <c r="E12" s="90">
        <v>10</v>
      </c>
      <c r="F12" s="91" t="s">
        <v>1156</v>
      </c>
      <c r="G12" s="90">
        <v>1</v>
      </c>
      <c r="H12" s="93"/>
      <c r="I12" s="90">
        <v>10</v>
      </c>
      <c r="J12" s="95"/>
      <c r="K12" s="90"/>
      <c r="L12" s="93"/>
      <c r="M12" s="90">
        <v>10</v>
      </c>
      <c r="N12" s="91" t="s">
        <v>1157</v>
      </c>
      <c r="O12" s="90">
        <v>1</v>
      </c>
      <c r="P12" s="93"/>
      <c r="Q12" s="90">
        <v>10</v>
      </c>
      <c r="R12" s="91" t="s">
        <v>1158</v>
      </c>
      <c r="S12" s="90">
        <v>1</v>
      </c>
      <c r="T12" s="93"/>
      <c r="U12" s="90">
        <v>10</v>
      </c>
      <c r="V12" s="91" t="s">
        <v>364</v>
      </c>
      <c r="W12" s="90">
        <v>2</v>
      </c>
      <c r="X12" s="93"/>
      <c r="Y12" s="90">
        <v>10</v>
      </c>
      <c r="Z12" s="91" t="s">
        <v>1159</v>
      </c>
      <c r="AA12" s="90">
        <v>1</v>
      </c>
      <c r="AB12" s="93"/>
      <c r="AC12" s="90">
        <v>10</v>
      </c>
      <c r="AD12" s="91" t="s">
        <v>684</v>
      </c>
      <c r="AE12" s="90">
        <v>1</v>
      </c>
      <c r="AF12" s="93"/>
      <c r="AG12" s="90">
        <v>10</v>
      </c>
      <c r="AH12" s="91" t="s">
        <v>1160</v>
      </c>
      <c r="AI12" s="90">
        <v>1</v>
      </c>
      <c r="AJ12" s="93"/>
      <c r="AK12" s="90">
        <v>10</v>
      </c>
      <c r="AL12" s="95"/>
      <c r="AM12" s="90"/>
      <c r="AN12" s="93"/>
    </row>
    <row r="13" spans="1:40" ht="21" customHeight="1">
      <c r="A13" s="90">
        <v>11</v>
      </c>
      <c r="B13" s="95"/>
      <c r="C13" s="90"/>
      <c r="D13" s="93"/>
      <c r="E13" s="90">
        <v>11</v>
      </c>
      <c r="F13" s="94" t="s">
        <v>1161</v>
      </c>
      <c r="G13" s="90">
        <v>1</v>
      </c>
      <c r="H13" s="93"/>
      <c r="I13" s="90">
        <v>11</v>
      </c>
      <c r="J13" s="95"/>
      <c r="K13" s="90"/>
      <c r="L13" s="93"/>
      <c r="M13" s="90">
        <v>11</v>
      </c>
      <c r="N13" s="94" t="s">
        <v>1162</v>
      </c>
      <c r="O13" s="90">
        <v>1</v>
      </c>
      <c r="P13" s="93"/>
      <c r="Q13" s="90">
        <v>11</v>
      </c>
      <c r="R13" s="91" t="s">
        <v>1163</v>
      </c>
      <c r="S13" s="90">
        <v>1</v>
      </c>
      <c r="T13" s="93"/>
      <c r="U13" s="90">
        <v>11</v>
      </c>
      <c r="V13" s="91" t="s">
        <v>1164</v>
      </c>
      <c r="W13" s="90">
        <v>2</v>
      </c>
      <c r="X13" s="93"/>
      <c r="Y13" s="90">
        <v>11</v>
      </c>
      <c r="Z13" s="91" t="s">
        <v>1165</v>
      </c>
      <c r="AA13" s="90">
        <v>1</v>
      </c>
      <c r="AB13" s="93"/>
      <c r="AC13" s="90">
        <v>11</v>
      </c>
      <c r="AD13" s="91" t="s">
        <v>328</v>
      </c>
      <c r="AE13" s="90">
        <v>1</v>
      </c>
      <c r="AF13" s="93"/>
      <c r="AG13" s="90">
        <v>11</v>
      </c>
      <c r="AH13" s="91" t="s">
        <v>1166</v>
      </c>
      <c r="AI13" s="90">
        <v>1</v>
      </c>
      <c r="AJ13" s="93"/>
      <c r="AK13" s="90">
        <v>11</v>
      </c>
      <c r="AL13" s="95"/>
      <c r="AM13" s="90"/>
      <c r="AN13" s="93"/>
    </row>
    <row r="14" spans="1:40" ht="21" customHeight="1">
      <c r="A14" s="90">
        <v>12</v>
      </c>
      <c r="B14" s="95"/>
      <c r="C14" s="90"/>
      <c r="D14" s="93"/>
      <c r="E14" s="90">
        <v>12</v>
      </c>
      <c r="F14" s="94" t="s">
        <v>1167</v>
      </c>
      <c r="G14" s="90">
        <v>1</v>
      </c>
      <c r="H14" s="93"/>
      <c r="I14" s="90">
        <v>12</v>
      </c>
      <c r="J14" s="95"/>
      <c r="K14" s="90"/>
      <c r="L14" s="93"/>
      <c r="M14" s="90">
        <v>12</v>
      </c>
      <c r="N14" s="95"/>
      <c r="O14" s="90"/>
      <c r="P14" s="93"/>
      <c r="Q14" s="90">
        <v>12</v>
      </c>
      <c r="R14" s="91" t="s">
        <v>1168</v>
      </c>
      <c r="S14" s="90">
        <v>1</v>
      </c>
      <c r="T14" s="93"/>
      <c r="U14" s="90">
        <v>12</v>
      </c>
      <c r="V14" s="91" t="s">
        <v>1169</v>
      </c>
      <c r="W14" s="90">
        <v>1</v>
      </c>
      <c r="X14" s="93"/>
      <c r="Y14" s="90">
        <v>12</v>
      </c>
      <c r="Z14" s="94" t="s">
        <v>1170</v>
      </c>
      <c r="AA14" s="90">
        <v>1</v>
      </c>
      <c r="AB14" s="93"/>
      <c r="AC14" s="90">
        <v>12</v>
      </c>
      <c r="AD14" s="91" t="s">
        <v>1171</v>
      </c>
      <c r="AE14" s="90">
        <v>1</v>
      </c>
      <c r="AF14" s="93"/>
      <c r="AG14" s="90">
        <v>12</v>
      </c>
      <c r="AH14" s="91" t="s">
        <v>1172</v>
      </c>
      <c r="AI14" s="90">
        <v>1</v>
      </c>
      <c r="AJ14" s="93"/>
      <c r="AK14" s="90">
        <v>12</v>
      </c>
      <c r="AL14" s="95"/>
      <c r="AM14" s="90"/>
      <c r="AN14" s="93"/>
    </row>
    <row r="15" spans="1:40" ht="21" customHeight="1">
      <c r="A15" s="90">
        <v>13</v>
      </c>
      <c r="B15" s="95"/>
      <c r="C15" s="90"/>
      <c r="D15" s="93"/>
      <c r="E15" s="90">
        <v>13</v>
      </c>
      <c r="F15" s="95"/>
      <c r="G15" s="90"/>
      <c r="H15" s="93"/>
      <c r="I15" s="90">
        <v>13</v>
      </c>
      <c r="J15" s="95"/>
      <c r="K15" s="90"/>
      <c r="L15" s="93"/>
      <c r="M15" s="90">
        <v>13</v>
      </c>
      <c r="N15" s="95"/>
      <c r="O15" s="90"/>
      <c r="P15" s="93"/>
      <c r="Q15" s="90">
        <v>13</v>
      </c>
      <c r="R15" s="91" t="s">
        <v>1173</v>
      </c>
      <c r="S15" s="90">
        <v>1</v>
      </c>
      <c r="T15" s="93"/>
      <c r="U15" s="90">
        <v>13</v>
      </c>
      <c r="V15" s="91" t="s">
        <v>1174</v>
      </c>
      <c r="W15" s="90">
        <v>1</v>
      </c>
      <c r="X15" s="93"/>
      <c r="Y15" s="90">
        <v>13</v>
      </c>
      <c r="Z15" s="95"/>
      <c r="AA15" s="90"/>
      <c r="AB15" s="93"/>
      <c r="AC15" s="90">
        <v>13</v>
      </c>
      <c r="AD15" s="91" t="s">
        <v>1175</v>
      </c>
      <c r="AE15" s="90">
        <v>1</v>
      </c>
      <c r="AF15" s="93"/>
      <c r="AG15" s="90">
        <v>13</v>
      </c>
      <c r="AH15" s="91" t="s">
        <v>1176</v>
      </c>
      <c r="AI15" s="90">
        <v>1</v>
      </c>
      <c r="AJ15" s="93"/>
      <c r="AK15" s="90">
        <v>13</v>
      </c>
      <c r="AL15" s="95"/>
      <c r="AM15" s="90"/>
      <c r="AN15" s="93"/>
    </row>
    <row r="16" spans="1:40" ht="21" customHeight="1">
      <c r="A16" s="90">
        <v>14</v>
      </c>
      <c r="B16" s="95"/>
      <c r="C16" s="90"/>
      <c r="D16" s="93"/>
      <c r="E16" s="90">
        <v>14</v>
      </c>
      <c r="F16" s="95"/>
      <c r="G16" s="90"/>
      <c r="H16" s="93"/>
      <c r="I16" s="90">
        <v>14</v>
      </c>
      <c r="J16" s="95"/>
      <c r="K16" s="90"/>
      <c r="L16" s="93"/>
      <c r="M16" s="90">
        <v>14</v>
      </c>
      <c r="N16" s="95"/>
      <c r="O16" s="90"/>
      <c r="P16" s="93"/>
      <c r="Q16" s="90">
        <v>14</v>
      </c>
      <c r="R16" s="95"/>
      <c r="S16" s="90"/>
      <c r="T16" s="93"/>
      <c r="U16" s="90">
        <v>14</v>
      </c>
      <c r="V16" s="91" t="s">
        <v>1177</v>
      </c>
      <c r="W16" s="90">
        <v>1</v>
      </c>
      <c r="X16" s="93"/>
      <c r="Y16" s="90">
        <v>14</v>
      </c>
      <c r="Z16" s="95"/>
      <c r="AA16" s="90"/>
      <c r="AB16" s="93"/>
      <c r="AC16" s="90">
        <v>14</v>
      </c>
      <c r="AD16" s="95"/>
      <c r="AE16" s="90"/>
      <c r="AF16" s="93"/>
      <c r="AG16" s="90">
        <v>14</v>
      </c>
      <c r="AH16" s="95"/>
      <c r="AI16" s="90"/>
      <c r="AJ16" s="93"/>
      <c r="AK16" s="90">
        <v>14</v>
      </c>
      <c r="AL16" s="95"/>
      <c r="AM16" s="90"/>
      <c r="AN16" s="93"/>
    </row>
    <row r="17" spans="1:39" ht="21" customHeight="1">
      <c r="A17" s="90">
        <v>15</v>
      </c>
      <c r="B17" s="95"/>
      <c r="C17" s="90"/>
      <c r="E17" s="90">
        <v>15</v>
      </c>
      <c r="F17" s="95"/>
      <c r="G17" s="90"/>
      <c r="I17" s="90">
        <v>15</v>
      </c>
      <c r="J17" s="95"/>
      <c r="K17" s="90"/>
      <c r="M17" s="90">
        <v>15</v>
      </c>
      <c r="N17" s="95"/>
      <c r="O17" s="90"/>
      <c r="Q17" s="90">
        <v>15</v>
      </c>
      <c r="R17" s="95"/>
      <c r="S17" s="90"/>
      <c r="U17" s="90">
        <v>15</v>
      </c>
      <c r="V17" s="94" t="s">
        <v>1178</v>
      </c>
      <c r="W17" s="90">
        <v>1</v>
      </c>
      <c r="Y17" s="90">
        <v>15</v>
      </c>
      <c r="Z17" s="95"/>
      <c r="AA17" s="90"/>
      <c r="AC17" s="90">
        <v>15</v>
      </c>
      <c r="AD17" s="95"/>
      <c r="AE17" s="90"/>
      <c r="AG17" s="90">
        <v>15</v>
      </c>
      <c r="AH17" s="95"/>
      <c r="AI17" s="90"/>
      <c r="AK17" s="90">
        <v>15</v>
      </c>
      <c r="AL17" s="95"/>
      <c r="AM17" s="90"/>
    </row>
    <row r="18" spans="1:40" ht="21" customHeight="1">
      <c r="A18" s="90" t="s">
        <v>295</v>
      </c>
      <c r="B18" s="95"/>
      <c r="C18" s="90"/>
      <c r="E18" s="90" t="s">
        <v>295</v>
      </c>
      <c r="F18" s="96" t="s">
        <v>1179</v>
      </c>
      <c r="G18" s="90">
        <v>3</v>
      </c>
      <c r="I18" s="90" t="s">
        <v>295</v>
      </c>
      <c r="J18" s="96" t="s">
        <v>1179</v>
      </c>
      <c r="K18" s="90">
        <v>2</v>
      </c>
      <c r="M18" s="90" t="s">
        <v>295</v>
      </c>
      <c r="N18" s="96" t="s">
        <v>1179</v>
      </c>
      <c r="O18" s="90">
        <v>1</v>
      </c>
      <c r="Q18" s="90" t="s">
        <v>295</v>
      </c>
      <c r="R18" s="96" t="s">
        <v>1179</v>
      </c>
      <c r="S18" s="90">
        <v>1</v>
      </c>
      <c r="U18" s="90" t="s">
        <v>295</v>
      </c>
      <c r="V18" s="96" t="s">
        <v>1179</v>
      </c>
      <c r="W18" s="90">
        <v>2</v>
      </c>
      <c r="Y18" s="90" t="s">
        <v>295</v>
      </c>
      <c r="Z18" s="96" t="s">
        <v>1179</v>
      </c>
      <c r="AA18" s="90">
        <v>1</v>
      </c>
      <c r="AC18" s="90" t="s">
        <v>295</v>
      </c>
      <c r="AD18" s="96" t="s">
        <v>1179</v>
      </c>
      <c r="AE18" s="90">
        <v>1</v>
      </c>
      <c r="AG18" s="90" t="s">
        <v>295</v>
      </c>
      <c r="AH18" s="96" t="s">
        <v>1179</v>
      </c>
      <c r="AI18" s="90">
        <v>4</v>
      </c>
      <c r="AK18" s="90" t="s">
        <v>295</v>
      </c>
      <c r="AL18" s="95"/>
      <c r="AM18" s="90"/>
      <c r="AN18" s="89"/>
    </row>
    <row r="19" spans="1:40" ht="21" customHeight="1">
      <c r="A19" s="90" t="s">
        <v>2</v>
      </c>
      <c r="B19" s="97" t="s">
        <v>1180</v>
      </c>
      <c r="C19" s="90">
        <v>2</v>
      </c>
      <c r="E19" s="90" t="s">
        <v>2</v>
      </c>
      <c r="F19" s="95"/>
      <c r="G19" s="90"/>
      <c r="I19" s="90" t="s">
        <v>2</v>
      </c>
      <c r="J19" s="95"/>
      <c r="K19" s="90"/>
      <c r="M19" s="90" t="s">
        <v>2</v>
      </c>
      <c r="N19" s="97" t="s">
        <v>1180</v>
      </c>
      <c r="O19" s="90">
        <v>1</v>
      </c>
      <c r="Q19" s="90" t="s">
        <v>2</v>
      </c>
      <c r="R19" s="97" t="s">
        <v>1180</v>
      </c>
      <c r="S19" s="90">
        <v>2</v>
      </c>
      <c r="U19" s="90" t="s">
        <v>2</v>
      </c>
      <c r="V19" s="97" t="s">
        <v>1180</v>
      </c>
      <c r="W19" s="90">
        <v>1</v>
      </c>
      <c r="Y19" s="90" t="s">
        <v>2</v>
      </c>
      <c r="Z19" s="97" t="s">
        <v>1180</v>
      </c>
      <c r="AA19" s="90">
        <v>1</v>
      </c>
      <c r="AC19" s="90" t="s">
        <v>2</v>
      </c>
      <c r="AD19" s="95"/>
      <c r="AE19" s="90"/>
      <c r="AG19" s="90" t="s">
        <v>2</v>
      </c>
      <c r="AH19" s="97" t="s">
        <v>1180</v>
      </c>
      <c r="AI19" s="90">
        <v>1</v>
      </c>
      <c r="AK19" s="90" t="s">
        <v>2</v>
      </c>
      <c r="AL19" s="97" t="s">
        <v>1180</v>
      </c>
      <c r="AM19" s="90">
        <v>1</v>
      </c>
      <c r="AN19" s="89"/>
    </row>
    <row r="20" spans="1:39" ht="21" customHeight="1">
      <c r="A20" s="98"/>
      <c r="B20" s="98"/>
      <c r="C20" s="98"/>
      <c r="E20" s="98"/>
      <c r="F20" s="98"/>
      <c r="G20" s="98"/>
      <c r="I20" s="98"/>
      <c r="J20" s="98"/>
      <c r="K20" s="98"/>
      <c r="M20" s="98"/>
      <c r="N20" s="98"/>
      <c r="O20" s="98"/>
      <c r="Q20" s="98"/>
      <c r="R20" s="98"/>
      <c r="S20" s="98"/>
      <c r="U20" s="98"/>
      <c r="V20" s="98"/>
      <c r="W20" s="98"/>
      <c r="Y20" s="98"/>
      <c r="Z20" s="98"/>
      <c r="AA20" s="98"/>
      <c r="AC20" s="98"/>
      <c r="AD20" s="98"/>
      <c r="AE20" s="98"/>
      <c r="AG20" s="98"/>
      <c r="AH20" s="98"/>
      <c r="AI20" s="98"/>
      <c r="AK20" s="98"/>
      <c r="AL20" s="98"/>
      <c r="AM20" s="98"/>
    </row>
    <row r="21" spans="1:40" s="54" customFormat="1" ht="21" customHeight="1">
      <c r="A21" s="86" t="s">
        <v>1104</v>
      </c>
      <c r="B21" s="87"/>
      <c r="C21" s="99">
        <f>SUM(C22:C27)</f>
        <v>4</v>
      </c>
      <c r="D21" s="89"/>
      <c r="E21" s="86" t="s">
        <v>397</v>
      </c>
      <c r="F21" s="87"/>
      <c r="G21" s="99">
        <f>SUM(G22:G27)</f>
        <v>4</v>
      </c>
      <c r="H21" s="89"/>
      <c r="I21" s="86" t="s">
        <v>1105</v>
      </c>
      <c r="J21" s="87"/>
      <c r="K21" s="99">
        <f>SUM(K22:K27)</f>
        <v>3</v>
      </c>
      <c r="L21" s="89"/>
      <c r="M21" s="86" t="s">
        <v>374</v>
      </c>
      <c r="N21" s="87"/>
      <c r="O21" s="99">
        <f>SUM(O22:O27)</f>
        <v>8</v>
      </c>
      <c r="P21" s="89"/>
      <c r="Q21" s="86" t="s">
        <v>378</v>
      </c>
      <c r="R21" s="87"/>
      <c r="S21" s="99">
        <f>SUM(S22:S27)</f>
        <v>3</v>
      </c>
      <c r="T21" s="1"/>
      <c r="U21" s="86" t="s">
        <v>383</v>
      </c>
      <c r="V21" s="87"/>
      <c r="W21" s="99">
        <f>SUM(W22:W27)</f>
        <v>5</v>
      </c>
      <c r="X21" s="89"/>
      <c r="Y21" s="86" t="s">
        <v>3</v>
      </c>
      <c r="Z21" s="87"/>
      <c r="AA21" s="99">
        <f>SUM(AA22:AA27)</f>
        <v>5</v>
      </c>
      <c r="AB21" s="89"/>
      <c r="AC21" s="86" t="s">
        <v>387</v>
      </c>
      <c r="AD21" s="87"/>
      <c r="AE21" s="99">
        <f>SUM(AE22:AE27)</f>
        <v>7</v>
      </c>
      <c r="AF21" s="89"/>
      <c r="AG21" s="86" t="s">
        <v>380</v>
      </c>
      <c r="AH21" s="87"/>
      <c r="AI21" s="99">
        <f>SUM(AI22:AI27)</f>
        <v>4</v>
      </c>
      <c r="AJ21" s="89"/>
      <c r="AK21" s="86" t="s">
        <v>384</v>
      </c>
      <c r="AL21" s="87"/>
      <c r="AM21" s="99">
        <f>SUM(AM22:AM27)</f>
        <v>4</v>
      </c>
      <c r="AN21" s="100"/>
    </row>
    <row r="22" spans="1:40" ht="21" customHeight="1">
      <c r="A22" s="90">
        <v>1</v>
      </c>
      <c r="B22" s="95" t="s">
        <v>307</v>
      </c>
      <c r="C22" s="90">
        <v>2</v>
      </c>
      <c r="D22" s="93"/>
      <c r="E22" s="90">
        <v>1</v>
      </c>
      <c r="F22" s="95" t="s">
        <v>1140</v>
      </c>
      <c r="G22" s="90">
        <v>1</v>
      </c>
      <c r="H22" s="93"/>
      <c r="I22" s="90">
        <v>1</v>
      </c>
      <c r="J22" s="95" t="s">
        <v>1141</v>
      </c>
      <c r="K22" s="90">
        <v>1</v>
      </c>
      <c r="L22" s="93"/>
      <c r="M22" s="90">
        <v>1</v>
      </c>
      <c r="N22" s="101" t="s">
        <v>1112</v>
      </c>
      <c r="O22" s="90">
        <v>3</v>
      </c>
      <c r="P22" s="93"/>
      <c r="Q22" s="90">
        <v>1</v>
      </c>
      <c r="R22" s="91" t="s">
        <v>1181</v>
      </c>
      <c r="S22" s="90">
        <v>2</v>
      </c>
      <c r="U22" s="90">
        <v>1</v>
      </c>
      <c r="V22" s="91" t="s">
        <v>1182</v>
      </c>
      <c r="W22" s="90">
        <v>2</v>
      </c>
      <c r="X22" s="93"/>
      <c r="Y22" s="90">
        <v>1</v>
      </c>
      <c r="Z22" s="101" t="s">
        <v>352</v>
      </c>
      <c r="AA22" s="90">
        <v>4</v>
      </c>
      <c r="AB22" s="93"/>
      <c r="AC22" s="90">
        <v>1</v>
      </c>
      <c r="AD22" s="101" t="s">
        <v>1132</v>
      </c>
      <c r="AE22" s="90">
        <v>2</v>
      </c>
      <c r="AF22" s="93"/>
      <c r="AG22" s="90">
        <v>1</v>
      </c>
      <c r="AH22" s="91" t="s">
        <v>1183</v>
      </c>
      <c r="AI22" s="90">
        <v>1</v>
      </c>
      <c r="AJ22" s="93"/>
      <c r="AK22" s="90">
        <v>1</v>
      </c>
      <c r="AL22" s="91" t="s">
        <v>1184</v>
      </c>
      <c r="AM22" s="90">
        <v>2</v>
      </c>
      <c r="AN22" s="100"/>
    </row>
    <row r="23" spans="1:40" ht="21" customHeight="1">
      <c r="A23" s="90">
        <v>2</v>
      </c>
      <c r="B23" s="91" t="s">
        <v>1185</v>
      </c>
      <c r="C23" s="90">
        <v>1</v>
      </c>
      <c r="D23" s="93"/>
      <c r="E23" s="90">
        <v>2</v>
      </c>
      <c r="F23" s="95" t="s">
        <v>1091</v>
      </c>
      <c r="G23" s="90">
        <v>1</v>
      </c>
      <c r="H23" s="93"/>
      <c r="I23" s="90">
        <v>2</v>
      </c>
      <c r="J23" s="95" t="s">
        <v>1128</v>
      </c>
      <c r="K23" s="90">
        <v>1</v>
      </c>
      <c r="L23" s="93"/>
      <c r="M23" s="90">
        <v>2</v>
      </c>
      <c r="N23" s="101" t="s">
        <v>1117</v>
      </c>
      <c r="O23" s="90">
        <v>1</v>
      </c>
      <c r="P23" s="93"/>
      <c r="Q23" s="90">
        <v>2</v>
      </c>
      <c r="R23" s="95"/>
      <c r="S23" s="90"/>
      <c r="U23" s="90">
        <v>2</v>
      </c>
      <c r="V23" s="95" t="s">
        <v>1130</v>
      </c>
      <c r="W23" s="90">
        <v>1</v>
      </c>
      <c r="X23" s="93"/>
      <c r="Y23" s="90">
        <v>2</v>
      </c>
      <c r="Z23" s="95" t="s">
        <v>1165</v>
      </c>
      <c r="AA23" s="90">
        <v>1</v>
      </c>
      <c r="AB23" s="93"/>
      <c r="AC23" s="90">
        <v>2</v>
      </c>
      <c r="AD23" s="91" t="s">
        <v>1186</v>
      </c>
      <c r="AE23" s="90">
        <v>1</v>
      </c>
      <c r="AF23" s="93"/>
      <c r="AG23" s="90">
        <v>2</v>
      </c>
      <c r="AH23" s="95" t="s">
        <v>1154</v>
      </c>
      <c r="AI23" s="90">
        <v>1</v>
      </c>
      <c r="AJ23" s="93"/>
      <c r="AK23" s="90">
        <v>2</v>
      </c>
      <c r="AL23" s="91" t="s">
        <v>1187</v>
      </c>
      <c r="AM23" s="90">
        <v>1</v>
      </c>
      <c r="AN23" s="100"/>
    </row>
    <row r="24" spans="1:40" ht="21" customHeight="1">
      <c r="A24" s="90">
        <v>3</v>
      </c>
      <c r="B24" s="101" t="s">
        <v>1110</v>
      </c>
      <c r="C24" s="90">
        <v>1</v>
      </c>
      <c r="D24" s="93"/>
      <c r="E24" s="90">
        <v>3</v>
      </c>
      <c r="F24" s="101" t="s">
        <v>1115</v>
      </c>
      <c r="G24" s="90">
        <v>1</v>
      </c>
      <c r="H24" s="93"/>
      <c r="I24" s="90">
        <v>3</v>
      </c>
      <c r="J24" s="95"/>
      <c r="K24" s="90"/>
      <c r="L24" s="93"/>
      <c r="M24" s="90">
        <v>3</v>
      </c>
      <c r="N24" s="91" t="s">
        <v>1188</v>
      </c>
      <c r="O24" s="90">
        <v>1</v>
      </c>
      <c r="P24" s="93"/>
      <c r="Q24" s="90">
        <v>3</v>
      </c>
      <c r="R24" s="95"/>
      <c r="S24" s="90"/>
      <c r="U24" s="90">
        <v>3</v>
      </c>
      <c r="V24" s="95" t="s">
        <v>824</v>
      </c>
      <c r="W24" s="90">
        <v>1</v>
      </c>
      <c r="X24" s="93"/>
      <c r="Y24" s="90">
        <v>3</v>
      </c>
      <c r="Z24" s="95"/>
      <c r="AA24" s="90"/>
      <c r="AB24" s="93"/>
      <c r="AC24" s="90">
        <v>3</v>
      </c>
      <c r="AD24" s="101" t="s">
        <v>684</v>
      </c>
      <c r="AE24" s="90">
        <v>1</v>
      </c>
      <c r="AF24" s="93"/>
      <c r="AG24" s="90">
        <v>3</v>
      </c>
      <c r="AH24" s="95"/>
      <c r="AI24" s="90"/>
      <c r="AJ24" s="93"/>
      <c r="AK24" s="90">
        <v>3</v>
      </c>
      <c r="AL24" s="95"/>
      <c r="AM24" s="90"/>
      <c r="AN24" s="100"/>
    </row>
    <row r="25" spans="1:40" ht="21" customHeight="1">
      <c r="A25" s="90">
        <v>4</v>
      </c>
      <c r="B25" s="95"/>
      <c r="C25" s="90"/>
      <c r="D25" s="93"/>
      <c r="E25" s="90">
        <v>4</v>
      </c>
      <c r="F25" s="95"/>
      <c r="G25" s="90"/>
      <c r="H25" s="93"/>
      <c r="I25" s="90">
        <v>4</v>
      </c>
      <c r="J25" s="95"/>
      <c r="K25" s="90"/>
      <c r="L25" s="93"/>
      <c r="M25" s="90">
        <v>4</v>
      </c>
      <c r="N25" s="95" t="s">
        <v>326</v>
      </c>
      <c r="O25" s="90">
        <v>1</v>
      </c>
      <c r="P25" s="93"/>
      <c r="Q25" s="90">
        <v>4</v>
      </c>
      <c r="R25" s="95"/>
      <c r="S25" s="90"/>
      <c r="U25" s="90">
        <v>4</v>
      </c>
      <c r="V25" s="95"/>
      <c r="W25" s="90"/>
      <c r="X25" s="93"/>
      <c r="Y25" s="90">
        <v>4</v>
      </c>
      <c r="Z25" s="95"/>
      <c r="AA25" s="90"/>
      <c r="AB25" s="93"/>
      <c r="AC25" s="90">
        <v>4</v>
      </c>
      <c r="AD25" s="91" t="s">
        <v>1189</v>
      </c>
      <c r="AE25" s="90">
        <v>1</v>
      </c>
      <c r="AF25" s="93"/>
      <c r="AG25" s="90">
        <v>4</v>
      </c>
      <c r="AH25" s="95"/>
      <c r="AI25" s="90"/>
      <c r="AJ25" s="93"/>
      <c r="AK25" s="90">
        <v>4</v>
      </c>
      <c r="AL25" s="95"/>
      <c r="AM25" s="90"/>
      <c r="AN25" s="100"/>
    </row>
    <row r="26" spans="1:40" ht="21" customHeight="1">
      <c r="A26" s="90">
        <v>5</v>
      </c>
      <c r="B26" s="95"/>
      <c r="C26" s="90"/>
      <c r="D26" s="93"/>
      <c r="E26" s="90">
        <v>5</v>
      </c>
      <c r="F26" s="95"/>
      <c r="G26" s="90"/>
      <c r="H26" s="93"/>
      <c r="I26" s="90">
        <v>5</v>
      </c>
      <c r="J26" s="95"/>
      <c r="K26" s="90"/>
      <c r="L26" s="93"/>
      <c r="M26" s="90">
        <v>5</v>
      </c>
      <c r="N26" s="95"/>
      <c r="O26" s="90"/>
      <c r="P26" s="93"/>
      <c r="Q26" s="90">
        <v>5</v>
      </c>
      <c r="R26" s="95"/>
      <c r="S26" s="90"/>
      <c r="U26" s="90">
        <v>5</v>
      </c>
      <c r="V26" s="95"/>
      <c r="W26" s="90"/>
      <c r="X26" s="93"/>
      <c r="Y26" s="90">
        <v>5</v>
      </c>
      <c r="Z26" s="95"/>
      <c r="AA26" s="90"/>
      <c r="AB26" s="93"/>
      <c r="AC26" s="90">
        <v>5</v>
      </c>
      <c r="AD26" s="101" t="s">
        <v>1175</v>
      </c>
      <c r="AE26" s="102">
        <v>1</v>
      </c>
      <c r="AF26" s="93"/>
      <c r="AG26" s="90">
        <v>5</v>
      </c>
      <c r="AH26" s="103" t="s">
        <v>1172</v>
      </c>
      <c r="AI26" s="90">
        <v>1</v>
      </c>
      <c r="AJ26" s="93"/>
      <c r="AK26" s="90">
        <v>5</v>
      </c>
      <c r="AL26" s="95"/>
      <c r="AM26" s="90"/>
      <c r="AN26" s="100"/>
    </row>
    <row r="27" spans="1:40" ht="21" customHeight="1">
      <c r="A27" s="90">
        <v>6</v>
      </c>
      <c r="B27" s="95"/>
      <c r="C27" s="90"/>
      <c r="D27" s="93"/>
      <c r="E27" s="90">
        <v>6</v>
      </c>
      <c r="F27" s="103" t="s">
        <v>1097</v>
      </c>
      <c r="G27" s="90">
        <v>1</v>
      </c>
      <c r="H27" s="93"/>
      <c r="I27" s="90">
        <v>6</v>
      </c>
      <c r="J27" s="103" t="s">
        <v>447</v>
      </c>
      <c r="K27" s="90">
        <v>1</v>
      </c>
      <c r="L27" s="93"/>
      <c r="M27" s="90">
        <v>6</v>
      </c>
      <c r="N27" s="103" t="s">
        <v>367</v>
      </c>
      <c r="O27" s="90">
        <v>2</v>
      </c>
      <c r="P27" s="93"/>
      <c r="Q27" s="90">
        <v>6</v>
      </c>
      <c r="R27" s="103" t="s">
        <v>891</v>
      </c>
      <c r="S27" s="90">
        <v>1</v>
      </c>
      <c r="U27" s="90">
        <v>6</v>
      </c>
      <c r="V27" s="103" t="s">
        <v>811</v>
      </c>
      <c r="W27" s="90">
        <v>1</v>
      </c>
      <c r="X27" s="93"/>
      <c r="Y27" s="90">
        <v>6</v>
      </c>
      <c r="Z27" s="95"/>
      <c r="AA27" s="90"/>
      <c r="AB27" s="93"/>
      <c r="AC27" s="90">
        <v>6</v>
      </c>
      <c r="AD27" s="103" t="s">
        <v>684</v>
      </c>
      <c r="AE27" s="90">
        <v>1</v>
      </c>
      <c r="AF27" s="93"/>
      <c r="AG27" s="90">
        <v>6</v>
      </c>
      <c r="AH27" s="103" t="s">
        <v>1154</v>
      </c>
      <c r="AI27" s="90">
        <v>1</v>
      </c>
      <c r="AJ27" s="93"/>
      <c r="AK27" s="90">
        <v>6</v>
      </c>
      <c r="AL27" s="103" t="s">
        <v>301</v>
      </c>
      <c r="AM27" s="90">
        <v>1</v>
      </c>
      <c r="AN27" s="100"/>
    </row>
    <row r="28" spans="1:40" ht="21" customHeight="1">
      <c r="A28" s="1"/>
      <c r="C28" s="1"/>
      <c r="E28" s="1"/>
      <c r="G28" s="1"/>
      <c r="I28" s="1"/>
      <c r="K28" s="1"/>
      <c r="M28" s="1"/>
      <c r="O28" s="1"/>
      <c r="Q28" s="1"/>
      <c r="S28" s="1"/>
      <c r="U28" s="1"/>
      <c r="W28" s="1"/>
      <c r="Y28" s="1"/>
      <c r="AA28" s="1"/>
      <c r="AC28" s="1"/>
      <c r="AE28" s="1"/>
      <c r="AG28" s="1"/>
      <c r="AI28" s="1"/>
      <c r="AK28" s="1"/>
      <c r="AM28" s="1"/>
      <c r="AN28" s="100"/>
    </row>
    <row r="29" ht="21" customHeight="1" thickBot="1">
      <c r="AN29" s="100"/>
    </row>
    <row r="30" spans="1:40" ht="21" customHeight="1">
      <c r="A30" s="86" t="s">
        <v>376</v>
      </c>
      <c r="B30" s="87"/>
      <c r="C30" s="88">
        <f>SUM(C31:C47)</f>
        <v>59</v>
      </c>
      <c r="D30" s="89"/>
      <c r="E30" s="104" t="s">
        <v>393</v>
      </c>
      <c r="F30" s="105"/>
      <c r="G30" s="88">
        <f>SUM(G31:G47)</f>
        <v>28</v>
      </c>
      <c r="H30" s="89"/>
      <c r="I30" s="86" t="s">
        <v>375</v>
      </c>
      <c r="J30" s="87"/>
      <c r="K30" s="88">
        <f>SUM(K31:K47)</f>
        <v>53</v>
      </c>
      <c r="L30" s="89"/>
      <c r="M30" s="86" t="s">
        <v>385</v>
      </c>
      <c r="N30" s="87"/>
      <c r="O30" s="88">
        <f>SUM(O31:O47)</f>
        <v>46</v>
      </c>
      <c r="P30" s="89"/>
      <c r="Q30" s="86" t="s">
        <v>394</v>
      </c>
      <c r="R30" s="87"/>
      <c r="S30" s="88">
        <f>SUM(S31:S47)</f>
        <v>54</v>
      </c>
      <c r="U30" s="86" t="s">
        <v>390</v>
      </c>
      <c r="V30" s="87"/>
      <c r="W30" s="88">
        <f>SUM(W31:W47)</f>
        <v>27</v>
      </c>
      <c r="X30" s="89"/>
      <c r="Y30" s="86" t="s">
        <v>389</v>
      </c>
      <c r="Z30" s="87"/>
      <c r="AA30" s="88">
        <f>SUM(AA31:AA47)</f>
        <v>30</v>
      </c>
      <c r="AB30" s="89"/>
      <c r="AC30" s="86" t="s">
        <v>379</v>
      </c>
      <c r="AD30" s="87"/>
      <c r="AE30" s="88">
        <f>SUM(AE31:AE47)</f>
        <v>45</v>
      </c>
      <c r="AF30" s="89"/>
      <c r="AG30" s="86" t="s">
        <v>391</v>
      </c>
      <c r="AH30" s="87"/>
      <c r="AI30" s="88">
        <f>SUM(AI31:AI47)</f>
        <v>28</v>
      </c>
      <c r="AJ30" s="89"/>
      <c r="AK30" s="86" t="s">
        <v>377</v>
      </c>
      <c r="AL30" s="87"/>
      <c r="AM30" s="88">
        <f>SUM(AM31:AM47)</f>
        <v>56</v>
      </c>
      <c r="AN30" s="100"/>
    </row>
    <row r="31" spans="1:40" ht="21" customHeight="1">
      <c r="A31" s="90">
        <v>1</v>
      </c>
      <c r="B31" s="91" t="s">
        <v>1055</v>
      </c>
      <c r="C31" s="92">
        <v>11</v>
      </c>
      <c r="D31" s="93"/>
      <c r="E31" s="90">
        <v>1</v>
      </c>
      <c r="F31" s="91" t="s">
        <v>1190</v>
      </c>
      <c r="G31" s="90">
        <v>7</v>
      </c>
      <c r="H31" s="93"/>
      <c r="I31" s="90">
        <v>1</v>
      </c>
      <c r="J31" s="91" t="s">
        <v>308</v>
      </c>
      <c r="K31" s="92">
        <v>25</v>
      </c>
      <c r="L31" s="93"/>
      <c r="M31" s="90">
        <v>1</v>
      </c>
      <c r="N31" s="91" t="s">
        <v>1191</v>
      </c>
      <c r="O31" s="92">
        <v>14</v>
      </c>
      <c r="P31" s="93"/>
      <c r="Q31" s="90">
        <v>1</v>
      </c>
      <c r="R31" s="91" t="s">
        <v>315</v>
      </c>
      <c r="S31" s="92">
        <v>11</v>
      </c>
      <c r="U31" s="90">
        <v>1</v>
      </c>
      <c r="V31" s="91" t="s">
        <v>304</v>
      </c>
      <c r="W31" s="92">
        <v>10</v>
      </c>
      <c r="X31" s="93"/>
      <c r="Y31" s="90">
        <v>1</v>
      </c>
      <c r="Z31" s="91" t="s">
        <v>1023</v>
      </c>
      <c r="AA31" s="90">
        <v>8</v>
      </c>
      <c r="AB31" s="93"/>
      <c r="AC31" s="90">
        <v>1</v>
      </c>
      <c r="AD31" s="91" t="s">
        <v>656</v>
      </c>
      <c r="AE31" s="92">
        <v>19</v>
      </c>
      <c r="AF31" s="93"/>
      <c r="AG31" s="90">
        <v>1</v>
      </c>
      <c r="AH31" s="91" t="s">
        <v>1192</v>
      </c>
      <c r="AI31" s="90">
        <v>5</v>
      </c>
      <c r="AJ31" s="93"/>
      <c r="AK31" s="90">
        <v>1</v>
      </c>
      <c r="AL31" s="91" t="s">
        <v>366</v>
      </c>
      <c r="AM31" s="92">
        <v>17</v>
      </c>
      <c r="AN31" s="100"/>
    </row>
    <row r="32" spans="1:40" ht="21" customHeight="1">
      <c r="A32" s="90">
        <v>2</v>
      </c>
      <c r="B32" s="91" t="s">
        <v>1193</v>
      </c>
      <c r="C32" s="90">
        <v>9</v>
      </c>
      <c r="D32" s="93"/>
      <c r="E32" s="90">
        <v>2</v>
      </c>
      <c r="F32" s="91" t="s">
        <v>1194</v>
      </c>
      <c r="G32" s="90">
        <v>6</v>
      </c>
      <c r="H32" s="93"/>
      <c r="I32" s="90">
        <v>2</v>
      </c>
      <c r="J32" s="91" t="s">
        <v>578</v>
      </c>
      <c r="K32" s="92">
        <v>12</v>
      </c>
      <c r="L32" s="93"/>
      <c r="M32" s="90">
        <v>2</v>
      </c>
      <c r="N32" s="91" t="s">
        <v>616</v>
      </c>
      <c r="O32" s="92">
        <v>13</v>
      </c>
      <c r="P32" s="93"/>
      <c r="Q32" s="90">
        <v>2</v>
      </c>
      <c r="R32" s="91" t="s">
        <v>1195</v>
      </c>
      <c r="S32" s="92">
        <v>9</v>
      </c>
      <c r="U32" s="90">
        <v>2</v>
      </c>
      <c r="V32" s="91" t="s">
        <v>1196</v>
      </c>
      <c r="W32" s="90">
        <v>4</v>
      </c>
      <c r="X32" s="93"/>
      <c r="Y32" s="90">
        <v>2</v>
      </c>
      <c r="Z32" s="91" t="s">
        <v>718</v>
      </c>
      <c r="AA32" s="90">
        <v>4</v>
      </c>
      <c r="AB32" s="93"/>
      <c r="AC32" s="90">
        <v>2</v>
      </c>
      <c r="AD32" s="91" t="s">
        <v>371</v>
      </c>
      <c r="AE32" s="90">
        <v>8</v>
      </c>
      <c r="AF32" s="93"/>
      <c r="AG32" s="90">
        <v>2</v>
      </c>
      <c r="AH32" s="91" t="s">
        <v>1197</v>
      </c>
      <c r="AI32" s="90">
        <v>4</v>
      </c>
      <c r="AJ32" s="93"/>
      <c r="AK32" s="90">
        <v>2</v>
      </c>
      <c r="AL32" s="91" t="s">
        <v>368</v>
      </c>
      <c r="AM32" s="92">
        <v>12</v>
      </c>
      <c r="AN32" s="100"/>
    </row>
    <row r="33" spans="1:40" ht="21" customHeight="1">
      <c r="A33" s="90">
        <v>3</v>
      </c>
      <c r="B33" s="91" t="s">
        <v>1198</v>
      </c>
      <c r="C33" s="90">
        <v>7</v>
      </c>
      <c r="D33" s="93"/>
      <c r="E33" s="90">
        <v>3</v>
      </c>
      <c r="F33" s="91" t="s">
        <v>365</v>
      </c>
      <c r="G33" s="90">
        <v>4</v>
      </c>
      <c r="H33" s="93"/>
      <c r="I33" s="90">
        <v>3</v>
      </c>
      <c r="J33" s="91" t="s">
        <v>623</v>
      </c>
      <c r="K33" s="90">
        <v>2</v>
      </c>
      <c r="L33" s="93"/>
      <c r="M33" s="90">
        <v>3</v>
      </c>
      <c r="N33" s="91" t="s">
        <v>1199</v>
      </c>
      <c r="O33" s="92">
        <v>4</v>
      </c>
      <c r="P33" s="93"/>
      <c r="Q33" s="90">
        <v>3</v>
      </c>
      <c r="R33" s="91" t="s">
        <v>683</v>
      </c>
      <c r="S33" s="92">
        <v>7</v>
      </c>
      <c r="U33" s="90">
        <v>3</v>
      </c>
      <c r="V33" s="91" t="s">
        <v>369</v>
      </c>
      <c r="W33" s="92">
        <v>2</v>
      </c>
      <c r="X33" s="93"/>
      <c r="Y33" s="90">
        <v>3</v>
      </c>
      <c r="Z33" s="91" t="s">
        <v>1200</v>
      </c>
      <c r="AA33" s="90">
        <v>3</v>
      </c>
      <c r="AB33" s="93"/>
      <c r="AC33" s="90">
        <v>3</v>
      </c>
      <c r="AD33" s="91" t="s">
        <v>318</v>
      </c>
      <c r="AE33" s="90">
        <v>8</v>
      </c>
      <c r="AF33" s="93"/>
      <c r="AG33" s="90">
        <v>3</v>
      </c>
      <c r="AH33" s="91" t="s">
        <v>1030</v>
      </c>
      <c r="AI33" s="90">
        <v>4</v>
      </c>
      <c r="AJ33" s="93"/>
      <c r="AK33" s="90">
        <v>3</v>
      </c>
      <c r="AL33" s="91" t="s">
        <v>1201</v>
      </c>
      <c r="AM33" s="92">
        <v>8</v>
      </c>
      <c r="AN33" s="100"/>
    </row>
    <row r="34" spans="1:40" ht="21" customHeight="1">
      <c r="A34" s="90">
        <v>4</v>
      </c>
      <c r="B34" s="91" t="s">
        <v>1202</v>
      </c>
      <c r="C34" s="92">
        <v>7</v>
      </c>
      <c r="D34" s="93"/>
      <c r="E34" s="90">
        <v>4</v>
      </c>
      <c r="F34" s="91" t="s">
        <v>309</v>
      </c>
      <c r="G34" s="90">
        <v>4</v>
      </c>
      <c r="H34" s="93"/>
      <c r="I34" s="90">
        <v>4</v>
      </c>
      <c r="J34" s="91" t="s">
        <v>1203</v>
      </c>
      <c r="K34" s="90">
        <v>2</v>
      </c>
      <c r="L34" s="93"/>
      <c r="M34" s="90">
        <v>4</v>
      </c>
      <c r="N34" s="91" t="s">
        <v>1204</v>
      </c>
      <c r="O34" s="90">
        <v>3</v>
      </c>
      <c r="P34" s="93"/>
      <c r="Q34" s="90">
        <v>4</v>
      </c>
      <c r="R34" s="91" t="s">
        <v>1057</v>
      </c>
      <c r="S34" s="90">
        <v>5</v>
      </c>
      <c r="U34" s="90">
        <v>4</v>
      </c>
      <c r="V34" s="91" t="s">
        <v>1205</v>
      </c>
      <c r="W34" s="90">
        <v>1</v>
      </c>
      <c r="X34" s="93"/>
      <c r="Y34" s="90">
        <v>4</v>
      </c>
      <c r="Z34" s="91" t="s">
        <v>320</v>
      </c>
      <c r="AA34" s="90">
        <v>3</v>
      </c>
      <c r="AB34" s="93"/>
      <c r="AC34" s="90">
        <v>4</v>
      </c>
      <c r="AD34" s="91" t="s">
        <v>1206</v>
      </c>
      <c r="AE34" s="90">
        <v>4</v>
      </c>
      <c r="AF34" s="93"/>
      <c r="AG34" s="90">
        <v>4</v>
      </c>
      <c r="AH34" s="91" t="s">
        <v>1207</v>
      </c>
      <c r="AI34" s="90">
        <v>3</v>
      </c>
      <c r="AJ34" s="93"/>
      <c r="AK34" s="90">
        <v>4</v>
      </c>
      <c r="AL34" s="91" t="s">
        <v>1208</v>
      </c>
      <c r="AM34" s="90">
        <v>3</v>
      </c>
      <c r="AN34" s="100"/>
    </row>
    <row r="35" spans="1:40" ht="21" customHeight="1">
      <c r="A35" s="90">
        <v>5</v>
      </c>
      <c r="B35" s="91" t="s">
        <v>1209</v>
      </c>
      <c r="C35" s="92">
        <v>6</v>
      </c>
      <c r="D35" s="93"/>
      <c r="E35" s="90">
        <v>5</v>
      </c>
      <c r="F35" s="91" t="s">
        <v>1210</v>
      </c>
      <c r="G35" s="90">
        <v>2</v>
      </c>
      <c r="H35" s="93"/>
      <c r="I35" s="90">
        <v>5</v>
      </c>
      <c r="J35" s="91" t="s">
        <v>329</v>
      </c>
      <c r="K35" s="90">
        <v>1</v>
      </c>
      <c r="L35" s="93"/>
      <c r="M35" s="90">
        <v>5</v>
      </c>
      <c r="N35" s="91" t="s">
        <v>1211</v>
      </c>
      <c r="O35" s="92">
        <v>3</v>
      </c>
      <c r="P35" s="93"/>
      <c r="Q35" s="90">
        <v>5</v>
      </c>
      <c r="R35" s="91" t="s">
        <v>1212</v>
      </c>
      <c r="S35" s="92">
        <v>5</v>
      </c>
      <c r="U35" s="90">
        <v>5</v>
      </c>
      <c r="V35" s="91" t="s">
        <v>1213</v>
      </c>
      <c r="W35" s="90">
        <v>1</v>
      </c>
      <c r="X35" s="93"/>
      <c r="Y35" s="90">
        <v>5</v>
      </c>
      <c r="Z35" s="91" t="s">
        <v>453</v>
      </c>
      <c r="AA35" s="90">
        <v>2</v>
      </c>
      <c r="AB35" s="93"/>
      <c r="AC35" s="90">
        <v>5</v>
      </c>
      <c r="AD35" s="91" t="s">
        <v>1214</v>
      </c>
      <c r="AE35" s="90">
        <v>2</v>
      </c>
      <c r="AF35" s="93"/>
      <c r="AG35" s="90">
        <v>5</v>
      </c>
      <c r="AH35" s="91" t="s">
        <v>1215</v>
      </c>
      <c r="AI35" s="92">
        <v>3</v>
      </c>
      <c r="AJ35" s="93"/>
      <c r="AK35" s="90">
        <v>8</v>
      </c>
      <c r="AL35" s="91" t="s">
        <v>1216</v>
      </c>
      <c r="AM35" s="90">
        <v>3</v>
      </c>
      <c r="AN35" s="100"/>
    </row>
    <row r="36" spans="1:40" ht="21" customHeight="1">
      <c r="A36" s="90">
        <v>6</v>
      </c>
      <c r="B36" s="91" t="s">
        <v>1217</v>
      </c>
      <c r="C36" s="92">
        <v>6</v>
      </c>
      <c r="D36" s="93"/>
      <c r="E36" s="90">
        <v>6</v>
      </c>
      <c r="F36" s="91" t="s">
        <v>1218</v>
      </c>
      <c r="G36" s="90">
        <v>1</v>
      </c>
      <c r="H36" s="93"/>
      <c r="I36" s="90">
        <v>6</v>
      </c>
      <c r="J36" s="91" t="s">
        <v>917</v>
      </c>
      <c r="K36" s="90">
        <v>1</v>
      </c>
      <c r="L36" s="93"/>
      <c r="M36" s="90">
        <v>6</v>
      </c>
      <c r="N36" s="91" t="s">
        <v>1219</v>
      </c>
      <c r="O36" s="90">
        <v>2</v>
      </c>
      <c r="P36" s="93"/>
      <c r="Q36" s="90">
        <v>6</v>
      </c>
      <c r="R36" s="91" t="s">
        <v>1220</v>
      </c>
      <c r="S36" s="90">
        <v>4</v>
      </c>
      <c r="U36" s="90">
        <v>6</v>
      </c>
      <c r="V36" s="91" t="s">
        <v>1221</v>
      </c>
      <c r="W36" s="90">
        <v>1</v>
      </c>
      <c r="X36" s="93"/>
      <c r="Y36" s="90">
        <v>6</v>
      </c>
      <c r="Z36" s="91" t="s">
        <v>1222</v>
      </c>
      <c r="AA36" s="90">
        <v>2</v>
      </c>
      <c r="AB36" s="93"/>
      <c r="AC36" s="90">
        <v>6</v>
      </c>
      <c r="AD36" s="91" t="s">
        <v>1025</v>
      </c>
      <c r="AE36" s="90">
        <v>1</v>
      </c>
      <c r="AF36" s="93"/>
      <c r="AG36" s="90">
        <v>6</v>
      </c>
      <c r="AH36" s="91" t="s">
        <v>1223</v>
      </c>
      <c r="AI36" s="92">
        <v>2</v>
      </c>
      <c r="AJ36" s="93"/>
      <c r="AK36" s="90">
        <v>5</v>
      </c>
      <c r="AL36" s="91" t="s">
        <v>1224</v>
      </c>
      <c r="AM36" s="92">
        <v>2</v>
      </c>
      <c r="AN36" s="100"/>
    </row>
    <row r="37" spans="1:40" ht="21" customHeight="1">
      <c r="A37" s="90">
        <v>7</v>
      </c>
      <c r="B37" s="91" t="s">
        <v>619</v>
      </c>
      <c r="C37" s="90">
        <v>3</v>
      </c>
      <c r="D37" s="93"/>
      <c r="E37" s="90">
        <v>7</v>
      </c>
      <c r="F37" s="91" t="s">
        <v>1225</v>
      </c>
      <c r="G37" s="92">
        <v>1</v>
      </c>
      <c r="H37" s="93"/>
      <c r="I37" s="90">
        <v>7</v>
      </c>
      <c r="J37" s="91" t="s">
        <v>1226</v>
      </c>
      <c r="K37" s="90">
        <v>1</v>
      </c>
      <c r="L37" s="93"/>
      <c r="M37" s="90">
        <v>7</v>
      </c>
      <c r="N37" s="94" t="s">
        <v>450</v>
      </c>
      <c r="O37" s="90">
        <v>2</v>
      </c>
      <c r="P37" s="93"/>
      <c r="Q37" s="90">
        <v>7</v>
      </c>
      <c r="R37" s="91" t="s">
        <v>997</v>
      </c>
      <c r="S37" s="90">
        <v>2</v>
      </c>
      <c r="U37" s="90">
        <v>7</v>
      </c>
      <c r="V37" s="91" t="s">
        <v>514</v>
      </c>
      <c r="W37" s="90">
        <v>1</v>
      </c>
      <c r="X37" s="93"/>
      <c r="Y37" s="90">
        <v>7</v>
      </c>
      <c r="Z37" s="91" t="s">
        <v>1063</v>
      </c>
      <c r="AA37" s="90">
        <v>1</v>
      </c>
      <c r="AB37" s="93"/>
      <c r="AC37" s="90">
        <v>7</v>
      </c>
      <c r="AD37" s="94" t="s">
        <v>1227</v>
      </c>
      <c r="AE37" s="90">
        <v>1</v>
      </c>
      <c r="AF37" s="93"/>
      <c r="AG37" s="90">
        <v>7</v>
      </c>
      <c r="AH37" s="91" t="s">
        <v>624</v>
      </c>
      <c r="AI37" s="90">
        <v>2</v>
      </c>
      <c r="AJ37" s="93"/>
      <c r="AK37" s="90">
        <v>6</v>
      </c>
      <c r="AL37" s="91" t="s">
        <v>619</v>
      </c>
      <c r="AM37" s="90">
        <v>2</v>
      </c>
      <c r="AN37" s="100"/>
    </row>
    <row r="38" spans="1:39" ht="21" customHeight="1">
      <c r="A38" s="90">
        <v>8</v>
      </c>
      <c r="B38" s="91" t="s">
        <v>1228</v>
      </c>
      <c r="C38" s="90">
        <v>2</v>
      </c>
      <c r="D38" s="93"/>
      <c r="E38" s="90">
        <v>8</v>
      </c>
      <c r="F38" s="91" t="s">
        <v>1229</v>
      </c>
      <c r="G38" s="90">
        <v>1</v>
      </c>
      <c r="H38" s="93"/>
      <c r="I38" s="90">
        <v>8</v>
      </c>
      <c r="J38" s="91" t="s">
        <v>1230</v>
      </c>
      <c r="K38" s="90">
        <v>1</v>
      </c>
      <c r="L38" s="93"/>
      <c r="M38" s="90">
        <v>8</v>
      </c>
      <c r="N38" s="91" t="s">
        <v>325</v>
      </c>
      <c r="O38" s="90">
        <v>1</v>
      </c>
      <c r="P38" s="93"/>
      <c r="Q38" s="90">
        <v>8</v>
      </c>
      <c r="R38" s="91" t="s">
        <v>1231</v>
      </c>
      <c r="S38" s="90">
        <v>1</v>
      </c>
      <c r="U38" s="90">
        <v>8</v>
      </c>
      <c r="V38" s="91" t="s">
        <v>659</v>
      </c>
      <c r="W38" s="90">
        <v>1</v>
      </c>
      <c r="X38" s="93"/>
      <c r="Y38" s="90">
        <v>8</v>
      </c>
      <c r="Z38" s="91" t="s">
        <v>1232</v>
      </c>
      <c r="AA38" s="90">
        <v>1</v>
      </c>
      <c r="AB38" s="93"/>
      <c r="AC38" s="90">
        <v>8</v>
      </c>
      <c r="AD38" s="95"/>
      <c r="AE38" s="90"/>
      <c r="AF38" s="93"/>
      <c r="AG38" s="90">
        <v>8</v>
      </c>
      <c r="AH38" s="91" t="s">
        <v>711</v>
      </c>
      <c r="AI38" s="90">
        <v>1</v>
      </c>
      <c r="AJ38" s="93"/>
      <c r="AK38" s="90">
        <v>7</v>
      </c>
      <c r="AL38" s="91" t="s">
        <v>1233</v>
      </c>
      <c r="AM38" s="90">
        <v>2</v>
      </c>
    </row>
    <row r="39" spans="1:39" ht="21" customHeight="1">
      <c r="A39" s="90">
        <v>9</v>
      </c>
      <c r="B39" s="91" t="s">
        <v>312</v>
      </c>
      <c r="C39" s="90">
        <v>2</v>
      </c>
      <c r="D39" s="93"/>
      <c r="E39" s="90">
        <v>9</v>
      </c>
      <c r="F39" s="91" t="s">
        <v>1234</v>
      </c>
      <c r="G39" s="90">
        <v>1</v>
      </c>
      <c r="H39" s="93"/>
      <c r="I39" s="90">
        <v>9</v>
      </c>
      <c r="J39" s="91" t="s">
        <v>1235</v>
      </c>
      <c r="K39" s="90">
        <v>1</v>
      </c>
      <c r="L39" s="93"/>
      <c r="M39" s="90">
        <v>9</v>
      </c>
      <c r="N39" s="91" t="s">
        <v>1236</v>
      </c>
      <c r="O39" s="90">
        <v>1</v>
      </c>
      <c r="P39" s="93"/>
      <c r="Q39" s="90">
        <v>9</v>
      </c>
      <c r="R39" s="91" t="s">
        <v>357</v>
      </c>
      <c r="S39" s="90">
        <v>1</v>
      </c>
      <c r="U39" s="90">
        <v>9</v>
      </c>
      <c r="V39" s="91" t="s">
        <v>989</v>
      </c>
      <c r="W39" s="90">
        <v>1</v>
      </c>
      <c r="X39" s="93"/>
      <c r="Y39" s="90">
        <v>9</v>
      </c>
      <c r="Z39" s="91" t="s">
        <v>1237</v>
      </c>
      <c r="AA39" s="90">
        <v>1</v>
      </c>
      <c r="AB39" s="93"/>
      <c r="AC39" s="90">
        <v>9</v>
      </c>
      <c r="AD39" s="95"/>
      <c r="AE39" s="90"/>
      <c r="AF39" s="93"/>
      <c r="AG39" s="90">
        <v>9</v>
      </c>
      <c r="AH39" s="91" t="s">
        <v>303</v>
      </c>
      <c r="AI39" s="90">
        <v>1</v>
      </c>
      <c r="AJ39" s="93"/>
      <c r="AK39" s="90">
        <v>9</v>
      </c>
      <c r="AL39" s="91" t="s">
        <v>1238</v>
      </c>
      <c r="AM39" s="90">
        <v>1</v>
      </c>
    </row>
    <row r="40" spans="1:39" ht="21" customHeight="1">
      <c r="A40" s="90">
        <v>10</v>
      </c>
      <c r="B40" s="91" t="s">
        <v>1239</v>
      </c>
      <c r="C40" s="90">
        <v>1</v>
      </c>
      <c r="D40" s="93"/>
      <c r="E40" s="90">
        <v>10</v>
      </c>
      <c r="F40" s="95"/>
      <c r="G40" s="90"/>
      <c r="H40" s="93"/>
      <c r="I40" s="90">
        <v>10</v>
      </c>
      <c r="J40" s="91" t="s">
        <v>1240</v>
      </c>
      <c r="K40" s="92">
        <v>1</v>
      </c>
      <c r="L40" s="93"/>
      <c r="M40" s="90">
        <v>10</v>
      </c>
      <c r="N40" s="91" t="s">
        <v>1241</v>
      </c>
      <c r="O40" s="90">
        <v>1</v>
      </c>
      <c r="P40" s="93"/>
      <c r="Q40" s="90">
        <v>10</v>
      </c>
      <c r="R40" s="91" t="s">
        <v>1242</v>
      </c>
      <c r="S40" s="90">
        <v>1</v>
      </c>
      <c r="U40" s="90">
        <v>10</v>
      </c>
      <c r="V40" s="91" t="s">
        <v>991</v>
      </c>
      <c r="W40" s="90">
        <v>1</v>
      </c>
      <c r="X40" s="93"/>
      <c r="Y40" s="90">
        <v>10</v>
      </c>
      <c r="Z40" s="91" t="s">
        <v>370</v>
      </c>
      <c r="AA40" s="90">
        <v>1</v>
      </c>
      <c r="AB40" s="93"/>
      <c r="AC40" s="90">
        <v>10</v>
      </c>
      <c r="AD40" s="95"/>
      <c r="AE40" s="90"/>
      <c r="AF40" s="93"/>
      <c r="AG40" s="90">
        <v>10</v>
      </c>
      <c r="AH40" s="91" t="s">
        <v>298</v>
      </c>
      <c r="AI40" s="90">
        <v>1</v>
      </c>
      <c r="AJ40" s="93"/>
      <c r="AK40" s="90">
        <v>10</v>
      </c>
      <c r="AL40" s="91" t="s">
        <v>1243</v>
      </c>
      <c r="AM40" s="90">
        <v>1</v>
      </c>
    </row>
    <row r="41" spans="1:39" ht="21" customHeight="1">
      <c r="A41" s="90">
        <v>11</v>
      </c>
      <c r="B41" s="91" t="s">
        <v>1244</v>
      </c>
      <c r="C41" s="90">
        <v>1</v>
      </c>
      <c r="D41" s="93"/>
      <c r="E41" s="90">
        <v>11</v>
      </c>
      <c r="F41" s="95"/>
      <c r="G41" s="90"/>
      <c r="H41" s="93"/>
      <c r="I41" s="90">
        <v>11</v>
      </c>
      <c r="J41" s="91" t="s">
        <v>1245</v>
      </c>
      <c r="K41" s="90">
        <v>1</v>
      </c>
      <c r="L41" s="93"/>
      <c r="M41" s="90">
        <v>11</v>
      </c>
      <c r="N41" s="95"/>
      <c r="O41" s="90"/>
      <c r="P41" s="93"/>
      <c r="Q41" s="90">
        <v>11</v>
      </c>
      <c r="R41" s="91" t="s">
        <v>1246</v>
      </c>
      <c r="S41" s="90">
        <v>1</v>
      </c>
      <c r="U41" s="90">
        <v>11</v>
      </c>
      <c r="V41" s="91" t="s">
        <v>1247</v>
      </c>
      <c r="W41" s="90">
        <v>1</v>
      </c>
      <c r="X41" s="93"/>
      <c r="Y41" s="90">
        <v>11</v>
      </c>
      <c r="Z41" s="91" t="s">
        <v>1248</v>
      </c>
      <c r="AA41" s="90">
        <v>1</v>
      </c>
      <c r="AB41" s="93"/>
      <c r="AC41" s="90">
        <v>11</v>
      </c>
      <c r="AD41" s="95"/>
      <c r="AE41" s="90"/>
      <c r="AF41" s="93"/>
      <c r="AG41" s="90">
        <v>11</v>
      </c>
      <c r="AH41" s="91" t="s">
        <v>1249</v>
      </c>
      <c r="AI41" s="90">
        <v>1</v>
      </c>
      <c r="AJ41" s="93"/>
      <c r="AK41" s="90">
        <v>11</v>
      </c>
      <c r="AL41" s="91" t="s">
        <v>1250</v>
      </c>
      <c r="AM41" s="90">
        <v>1</v>
      </c>
    </row>
    <row r="42" spans="1:39" ht="21" customHeight="1">
      <c r="A42" s="90">
        <v>12</v>
      </c>
      <c r="B42" s="91" t="s">
        <v>1251</v>
      </c>
      <c r="C42" s="90">
        <v>1</v>
      </c>
      <c r="D42" s="93"/>
      <c r="E42" s="90">
        <v>12</v>
      </c>
      <c r="F42" s="95"/>
      <c r="G42" s="90"/>
      <c r="H42" s="93"/>
      <c r="I42" s="90">
        <v>12</v>
      </c>
      <c r="J42" s="95"/>
      <c r="K42" s="90"/>
      <c r="L42" s="93"/>
      <c r="M42" s="90">
        <v>12</v>
      </c>
      <c r="N42" s="95"/>
      <c r="O42" s="90"/>
      <c r="P42" s="93"/>
      <c r="Q42" s="90">
        <v>12</v>
      </c>
      <c r="R42" s="91" t="s">
        <v>1252</v>
      </c>
      <c r="S42" s="90">
        <v>1</v>
      </c>
      <c r="U42" s="90">
        <v>12</v>
      </c>
      <c r="V42" s="94" t="s">
        <v>1253</v>
      </c>
      <c r="W42" s="90">
        <v>1</v>
      </c>
      <c r="X42" s="93"/>
      <c r="Y42" s="90">
        <v>12</v>
      </c>
      <c r="Z42" s="94" t="s">
        <v>1254</v>
      </c>
      <c r="AA42" s="90">
        <v>1</v>
      </c>
      <c r="AB42" s="93"/>
      <c r="AC42" s="90">
        <v>12</v>
      </c>
      <c r="AD42" s="95"/>
      <c r="AE42" s="90"/>
      <c r="AF42" s="93"/>
      <c r="AG42" s="90">
        <v>12</v>
      </c>
      <c r="AH42" s="91" t="s">
        <v>921</v>
      </c>
      <c r="AI42" s="90">
        <v>1</v>
      </c>
      <c r="AJ42" s="93"/>
      <c r="AK42" s="90">
        <v>12</v>
      </c>
      <c r="AL42" s="91" t="s">
        <v>1255</v>
      </c>
      <c r="AM42" s="90">
        <v>1</v>
      </c>
    </row>
    <row r="43" spans="1:39" ht="21" customHeight="1">
      <c r="A43" s="90">
        <v>13</v>
      </c>
      <c r="B43" s="94" t="s">
        <v>1256</v>
      </c>
      <c r="C43" s="90">
        <v>1</v>
      </c>
      <c r="D43" s="93"/>
      <c r="E43" s="90">
        <v>13</v>
      </c>
      <c r="F43" s="95"/>
      <c r="G43" s="90"/>
      <c r="H43" s="93"/>
      <c r="I43" s="90">
        <v>13</v>
      </c>
      <c r="J43" s="95"/>
      <c r="K43" s="90"/>
      <c r="L43" s="93"/>
      <c r="M43" s="90">
        <v>13</v>
      </c>
      <c r="N43" s="95"/>
      <c r="O43" s="90"/>
      <c r="P43" s="93"/>
      <c r="Q43" s="90">
        <v>13</v>
      </c>
      <c r="R43" s="94" t="s">
        <v>1257</v>
      </c>
      <c r="S43" s="90">
        <v>1</v>
      </c>
      <c r="U43" s="90">
        <v>13</v>
      </c>
      <c r="V43" s="95"/>
      <c r="W43" s="90"/>
      <c r="X43" s="93"/>
      <c r="Y43" s="90">
        <v>13</v>
      </c>
      <c r="Z43" s="95"/>
      <c r="AA43" s="90"/>
      <c r="AB43" s="93"/>
      <c r="AC43" s="90">
        <v>13</v>
      </c>
      <c r="AD43" s="95"/>
      <c r="AE43" s="90"/>
      <c r="AF43" s="93"/>
      <c r="AG43" s="90">
        <v>13</v>
      </c>
      <c r="AH43" s="95"/>
      <c r="AI43" s="90"/>
      <c r="AJ43" s="93"/>
      <c r="AK43" s="90">
        <v>13</v>
      </c>
      <c r="AL43" s="94" t="s">
        <v>1258</v>
      </c>
      <c r="AM43" s="90">
        <v>1</v>
      </c>
    </row>
    <row r="44" spans="1:39" ht="21" customHeight="1">
      <c r="A44" s="90">
        <v>14</v>
      </c>
      <c r="B44" s="95"/>
      <c r="C44" s="90"/>
      <c r="D44" s="93"/>
      <c r="E44" s="90">
        <v>14</v>
      </c>
      <c r="F44" s="95"/>
      <c r="G44" s="90"/>
      <c r="H44" s="93"/>
      <c r="I44" s="90">
        <v>14</v>
      </c>
      <c r="J44" s="95"/>
      <c r="K44" s="90"/>
      <c r="L44" s="93"/>
      <c r="M44" s="90">
        <v>14</v>
      </c>
      <c r="N44" s="95"/>
      <c r="O44" s="90"/>
      <c r="P44" s="93"/>
      <c r="Q44" s="90">
        <v>14</v>
      </c>
      <c r="R44" s="95"/>
      <c r="S44" s="90"/>
      <c r="U44" s="90">
        <v>14</v>
      </c>
      <c r="V44" s="95"/>
      <c r="W44" s="90"/>
      <c r="X44" s="93"/>
      <c r="Y44" s="90">
        <v>14</v>
      </c>
      <c r="Z44" s="95"/>
      <c r="AA44" s="90"/>
      <c r="AB44" s="93"/>
      <c r="AC44" s="90">
        <v>14</v>
      </c>
      <c r="AD44" s="95"/>
      <c r="AE44" s="90"/>
      <c r="AF44" s="93"/>
      <c r="AG44" s="90">
        <v>14</v>
      </c>
      <c r="AH44" s="95"/>
      <c r="AI44" s="90"/>
      <c r="AJ44" s="93"/>
      <c r="AK44" s="90">
        <v>14</v>
      </c>
      <c r="AL44" s="94" t="s">
        <v>1259</v>
      </c>
      <c r="AM44" s="90">
        <v>1</v>
      </c>
    </row>
    <row r="45" spans="1:39" ht="21" customHeight="1">
      <c r="A45" s="90">
        <v>15</v>
      </c>
      <c r="B45" s="95"/>
      <c r="C45" s="90"/>
      <c r="E45" s="90">
        <v>15</v>
      </c>
      <c r="F45" s="95"/>
      <c r="G45" s="90"/>
      <c r="I45" s="90">
        <v>15</v>
      </c>
      <c r="J45" s="95"/>
      <c r="K45" s="90"/>
      <c r="M45" s="90">
        <v>15</v>
      </c>
      <c r="N45" s="95"/>
      <c r="O45" s="90"/>
      <c r="Q45" s="90">
        <v>15</v>
      </c>
      <c r="R45" s="95"/>
      <c r="S45" s="90"/>
      <c r="U45" s="90">
        <v>15</v>
      </c>
      <c r="V45" s="95"/>
      <c r="W45" s="90"/>
      <c r="Y45" s="90">
        <v>15</v>
      </c>
      <c r="Z45" s="95"/>
      <c r="AA45" s="90"/>
      <c r="AC45" s="90">
        <v>15</v>
      </c>
      <c r="AD45" s="95"/>
      <c r="AE45" s="90"/>
      <c r="AG45" s="90">
        <v>15</v>
      </c>
      <c r="AH45" s="95"/>
      <c r="AI45" s="90"/>
      <c r="AK45" s="90">
        <v>15</v>
      </c>
      <c r="AL45" s="95"/>
      <c r="AM45" s="90"/>
    </row>
    <row r="46" spans="1:40" ht="21" customHeight="1">
      <c r="A46" s="90" t="s">
        <v>295</v>
      </c>
      <c r="B46" s="96" t="s">
        <v>1179</v>
      </c>
      <c r="C46" s="90">
        <v>1</v>
      </c>
      <c r="E46" s="90" t="s">
        <v>295</v>
      </c>
      <c r="F46" s="95"/>
      <c r="G46" s="90"/>
      <c r="I46" s="90" t="s">
        <v>295</v>
      </c>
      <c r="J46" s="96" t="s">
        <v>1179</v>
      </c>
      <c r="K46" s="90">
        <v>5</v>
      </c>
      <c r="M46" s="90" t="s">
        <v>295</v>
      </c>
      <c r="N46" s="96" t="s">
        <v>1179</v>
      </c>
      <c r="O46" s="90">
        <v>1</v>
      </c>
      <c r="Q46" s="90" t="s">
        <v>295</v>
      </c>
      <c r="R46" s="96" t="s">
        <v>1179</v>
      </c>
      <c r="S46" s="90">
        <v>3</v>
      </c>
      <c r="U46" s="90" t="s">
        <v>295</v>
      </c>
      <c r="V46" s="95"/>
      <c r="W46" s="90"/>
      <c r="Y46" s="90" t="s">
        <v>295</v>
      </c>
      <c r="Z46" s="96" t="s">
        <v>1179</v>
      </c>
      <c r="AA46" s="90">
        <v>2</v>
      </c>
      <c r="AC46" s="90" t="s">
        <v>295</v>
      </c>
      <c r="AD46" s="96" t="s">
        <v>1179</v>
      </c>
      <c r="AE46" s="90">
        <v>1</v>
      </c>
      <c r="AG46" s="90" t="s">
        <v>295</v>
      </c>
      <c r="AH46" s="95"/>
      <c r="AI46" s="90"/>
      <c r="AK46" s="90" t="s">
        <v>295</v>
      </c>
      <c r="AL46" s="96" t="s">
        <v>1179</v>
      </c>
      <c r="AM46" s="90">
        <v>1</v>
      </c>
      <c r="AN46" s="89"/>
    </row>
    <row r="47" spans="1:40" ht="21" customHeight="1">
      <c r="A47" s="90" t="s">
        <v>2</v>
      </c>
      <c r="B47" s="97" t="s">
        <v>1180</v>
      </c>
      <c r="C47" s="90">
        <v>1</v>
      </c>
      <c r="E47" s="90" t="s">
        <v>2</v>
      </c>
      <c r="F47" s="97" t="s">
        <v>1180</v>
      </c>
      <c r="G47" s="90">
        <v>1</v>
      </c>
      <c r="I47" s="90" t="s">
        <v>2</v>
      </c>
      <c r="J47" s="95"/>
      <c r="K47" s="90"/>
      <c r="M47" s="90" t="s">
        <v>2</v>
      </c>
      <c r="N47" s="97" t="s">
        <v>1180</v>
      </c>
      <c r="O47" s="90">
        <v>1</v>
      </c>
      <c r="Q47" s="90" t="s">
        <v>2</v>
      </c>
      <c r="R47" s="97" t="s">
        <v>1180</v>
      </c>
      <c r="S47" s="90">
        <v>2</v>
      </c>
      <c r="U47" s="90">
        <v>17</v>
      </c>
      <c r="V47" s="97" t="s">
        <v>1180</v>
      </c>
      <c r="W47" s="90">
        <v>2</v>
      </c>
      <c r="Y47" s="90" t="s">
        <v>2</v>
      </c>
      <c r="Z47" s="95"/>
      <c r="AA47" s="90"/>
      <c r="AC47" s="90" t="s">
        <v>2</v>
      </c>
      <c r="AD47" s="97" t="s">
        <v>1180</v>
      </c>
      <c r="AE47" s="90">
        <v>1</v>
      </c>
      <c r="AG47" s="90" t="s">
        <v>2</v>
      </c>
      <c r="AH47" s="95"/>
      <c r="AI47" s="90"/>
      <c r="AK47" s="90" t="s">
        <v>2</v>
      </c>
      <c r="AL47" s="95"/>
      <c r="AM47" s="90"/>
      <c r="AN47" s="89"/>
    </row>
    <row r="48" spans="1:39" ht="21" customHeight="1" thickBot="1">
      <c r="A48" s="98"/>
      <c r="B48" s="98"/>
      <c r="C48" s="98"/>
      <c r="E48" s="98"/>
      <c r="F48" s="98"/>
      <c r="G48" s="98"/>
      <c r="I48" s="98"/>
      <c r="J48" s="98"/>
      <c r="K48" s="98"/>
      <c r="M48" s="106"/>
      <c r="N48" s="106"/>
      <c r="O48" s="106"/>
      <c r="Q48" s="98"/>
      <c r="R48" s="98"/>
      <c r="S48" s="98"/>
      <c r="U48" s="98"/>
      <c r="V48" s="98"/>
      <c r="W48" s="98"/>
      <c r="Y48" s="98"/>
      <c r="Z48" s="98"/>
      <c r="AA48" s="98"/>
      <c r="AC48" s="98"/>
      <c r="AD48" s="98"/>
      <c r="AE48" s="98"/>
      <c r="AG48" s="106"/>
      <c r="AH48" s="106"/>
      <c r="AI48" s="106"/>
      <c r="AK48" s="98"/>
      <c r="AL48" s="98"/>
      <c r="AM48" s="98"/>
    </row>
    <row r="49" spans="1:39" ht="21" customHeight="1">
      <c r="A49" s="86" t="s">
        <v>376</v>
      </c>
      <c r="B49" s="87"/>
      <c r="C49" s="99">
        <f>SUM(C50:C55)</f>
        <v>7</v>
      </c>
      <c r="D49" s="89"/>
      <c r="E49" s="104" t="s">
        <v>393</v>
      </c>
      <c r="F49" s="105"/>
      <c r="G49" s="99">
        <f>SUM(G50:G56)</f>
        <v>9</v>
      </c>
      <c r="H49" s="89"/>
      <c r="I49" s="86" t="s">
        <v>375</v>
      </c>
      <c r="J49" s="87"/>
      <c r="K49" s="99">
        <f>SUM(K50:K55)</f>
        <v>5</v>
      </c>
      <c r="L49" s="89"/>
      <c r="M49" s="86" t="s">
        <v>385</v>
      </c>
      <c r="N49" s="87"/>
      <c r="O49" s="99">
        <f>SUM(O50:O55)</f>
        <v>8</v>
      </c>
      <c r="P49" s="89"/>
      <c r="Q49" s="86" t="s">
        <v>394</v>
      </c>
      <c r="R49" s="87"/>
      <c r="S49" s="99">
        <f>SUM(S50:S55)</f>
        <v>3</v>
      </c>
      <c r="U49" s="86" t="s">
        <v>390</v>
      </c>
      <c r="V49" s="87"/>
      <c r="W49" s="99">
        <f>SUM(W50:W55)</f>
        <v>2</v>
      </c>
      <c r="X49" s="89"/>
      <c r="Y49" s="86" t="s">
        <v>389</v>
      </c>
      <c r="Z49" s="87"/>
      <c r="AA49" s="99">
        <f>SUM(AA50:AA55)</f>
        <v>4</v>
      </c>
      <c r="AB49" s="89"/>
      <c r="AC49" s="86" t="s">
        <v>379</v>
      </c>
      <c r="AD49" s="87"/>
      <c r="AE49" s="99">
        <f>SUM(AE50:AE55)</f>
        <v>8</v>
      </c>
      <c r="AF49" s="89"/>
      <c r="AG49" s="86" t="s">
        <v>391</v>
      </c>
      <c r="AH49" s="87"/>
      <c r="AI49" s="99">
        <f>SUM(AI50:AI55)</f>
        <v>2</v>
      </c>
      <c r="AJ49" s="89"/>
      <c r="AK49" s="86" t="s">
        <v>377</v>
      </c>
      <c r="AL49" s="87"/>
      <c r="AM49" s="99">
        <f>SUM(AM50:AM55)</f>
        <v>4</v>
      </c>
    </row>
    <row r="50" spans="1:39" ht="21" customHeight="1">
      <c r="A50" s="90">
        <v>1</v>
      </c>
      <c r="B50" s="95" t="s">
        <v>1244</v>
      </c>
      <c r="C50" s="90">
        <v>1</v>
      </c>
      <c r="D50" s="93"/>
      <c r="E50" s="90">
        <v>1</v>
      </c>
      <c r="F50" s="101" t="s">
        <v>1190</v>
      </c>
      <c r="G50" s="90">
        <v>2</v>
      </c>
      <c r="H50" s="93"/>
      <c r="I50" s="90">
        <v>1</v>
      </c>
      <c r="J50" s="91" t="s">
        <v>1260</v>
      </c>
      <c r="K50" s="90">
        <v>1</v>
      </c>
      <c r="L50" s="93"/>
      <c r="M50" s="90">
        <v>1</v>
      </c>
      <c r="N50" s="91" t="s">
        <v>1261</v>
      </c>
      <c r="O50" s="90">
        <v>2</v>
      </c>
      <c r="P50" s="93"/>
      <c r="Q50" s="90">
        <v>1</v>
      </c>
      <c r="R50" s="101" t="s">
        <v>683</v>
      </c>
      <c r="S50" s="90">
        <v>1</v>
      </c>
      <c r="U50" s="90">
        <v>1</v>
      </c>
      <c r="V50" s="91" t="s">
        <v>1262</v>
      </c>
      <c r="W50" s="90">
        <v>1</v>
      </c>
      <c r="X50" s="93"/>
      <c r="Y50" s="90">
        <v>1</v>
      </c>
      <c r="Z50" s="101" t="s">
        <v>1200</v>
      </c>
      <c r="AA50" s="90">
        <v>1</v>
      </c>
      <c r="AB50" s="93"/>
      <c r="AC50" s="90">
        <v>1</v>
      </c>
      <c r="AD50" s="101" t="s">
        <v>318</v>
      </c>
      <c r="AE50" s="90">
        <v>2</v>
      </c>
      <c r="AF50" s="93"/>
      <c r="AG50" s="90">
        <v>1</v>
      </c>
      <c r="AH50" s="101" t="s">
        <v>1215</v>
      </c>
      <c r="AI50" s="90">
        <v>1</v>
      </c>
      <c r="AJ50" s="93"/>
      <c r="AK50" s="90">
        <v>1</v>
      </c>
      <c r="AL50" s="91" t="s">
        <v>1263</v>
      </c>
      <c r="AM50" s="90">
        <v>2</v>
      </c>
    </row>
    <row r="51" spans="1:39" ht="21" customHeight="1">
      <c r="A51" s="90">
        <v>2</v>
      </c>
      <c r="B51" s="101" t="s">
        <v>1217</v>
      </c>
      <c r="C51" s="90">
        <v>1</v>
      </c>
      <c r="D51" s="93"/>
      <c r="E51" s="90">
        <v>2</v>
      </c>
      <c r="F51" s="101" t="s">
        <v>1194</v>
      </c>
      <c r="G51" s="90">
        <v>2</v>
      </c>
      <c r="H51" s="93"/>
      <c r="I51" s="90">
        <v>2</v>
      </c>
      <c r="J51" s="101" t="s">
        <v>1240</v>
      </c>
      <c r="K51" s="102">
        <v>1</v>
      </c>
      <c r="L51" s="93"/>
      <c r="M51" s="90">
        <v>2</v>
      </c>
      <c r="N51" s="95" t="s">
        <v>1191</v>
      </c>
      <c r="O51" s="90">
        <v>1</v>
      </c>
      <c r="P51" s="93"/>
      <c r="Q51" s="90">
        <v>2</v>
      </c>
      <c r="R51" s="101" t="s">
        <v>1252</v>
      </c>
      <c r="S51" s="90">
        <v>1</v>
      </c>
      <c r="U51" s="90">
        <v>2</v>
      </c>
      <c r="V51" s="101" t="s">
        <v>369</v>
      </c>
      <c r="W51" s="90">
        <v>1</v>
      </c>
      <c r="X51" s="93"/>
      <c r="Y51" s="90">
        <v>2</v>
      </c>
      <c r="Z51" s="95" t="s">
        <v>1222</v>
      </c>
      <c r="AA51" s="90">
        <v>1</v>
      </c>
      <c r="AB51" s="93"/>
      <c r="AC51" s="90">
        <v>2</v>
      </c>
      <c r="AD51" s="91" t="s">
        <v>1264</v>
      </c>
      <c r="AE51" s="90">
        <v>1</v>
      </c>
      <c r="AF51" s="93"/>
      <c r="AG51" s="90">
        <v>2</v>
      </c>
      <c r="AH51" s="95"/>
      <c r="AI51" s="90"/>
      <c r="AJ51" s="93"/>
      <c r="AK51" s="90">
        <v>2</v>
      </c>
      <c r="AL51" s="95"/>
      <c r="AM51" s="90"/>
    </row>
    <row r="52" spans="1:39" ht="21" customHeight="1">
      <c r="A52" s="90">
        <v>3</v>
      </c>
      <c r="B52" s="101" t="s">
        <v>1198</v>
      </c>
      <c r="C52" s="90">
        <v>1</v>
      </c>
      <c r="D52" s="93"/>
      <c r="E52" s="90">
        <v>3</v>
      </c>
      <c r="F52" s="91" t="s">
        <v>1265</v>
      </c>
      <c r="G52" s="90">
        <v>1</v>
      </c>
      <c r="H52" s="93"/>
      <c r="I52" s="90">
        <v>3</v>
      </c>
      <c r="J52" s="95"/>
      <c r="K52" s="90"/>
      <c r="L52" s="93"/>
      <c r="M52" s="90">
        <v>3</v>
      </c>
      <c r="N52" s="95" t="s">
        <v>616</v>
      </c>
      <c r="O52" s="90">
        <v>1</v>
      </c>
      <c r="P52" s="93"/>
      <c r="Q52" s="90">
        <v>3</v>
      </c>
      <c r="R52" s="101" t="s">
        <v>1242</v>
      </c>
      <c r="S52" s="90">
        <v>1</v>
      </c>
      <c r="U52" s="90">
        <v>3</v>
      </c>
      <c r="V52" s="95"/>
      <c r="W52" s="90"/>
      <c r="X52" s="93"/>
      <c r="Y52" s="90">
        <v>3</v>
      </c>
      <c r="Z52" s="95" t="s">
        <v>320</v>
      </c>
      <c r="AA52" s="90">
        <v>1</v>
      </c>
      <c r="AB52" s="93"/>
      <c r="AC52" s="90">
        <v>3</v>
      </c>
      <c r="AD52" s="95" t="s">
        <v>1025</v>
      </c>
      <c r="AE52" s="90">
        <v>1</v>
      </c>
      <c r="AF52" s="93"/>
      <c r="AG52" s="90">
        <v>3</v>
      </c>
      <c r="AH52" s="95"/>
      <c r="AI52" s="90"/>
      <c r="AJ52" s="93"/>
      <c r="AK52" s="90">
        <v>3</v>
      </c>
      <c r="AL52" s="95"/>
      <c r="AM52" s="90"/>
    </row>
    <row r="53" spans="1:39" ht="21" customHeight="1">
      <c r="A53" s="90">
        <v>4</v>
      </c>
      <c r="B53" s="95"/>
      <c r="C53" s="90"/>
      <c r="D53" s="93"/>
      <c r="E53" s="90">
        <v>4</v>
      </c>
      <c r="F53" s="95" t="s">
        <v>1218</v>
      </c>
      <c r="G53" s="90">
        <v>1</v>
      </c>
      <c r="H53" s="93"/>
      <c r="I53" s="90">
        <v>4</v>
      </c>
      <c r="J53" s="95"/>
      <c r="K53" s="90"/>
      <c r="L53" s="93"/>
      <c r="M53" s="90">
        <v>4</v>
      </c>
      <c r="N53" s="95" t="s">
        <v>1241</v>
      </c>
      <c r="O53" s="90">
        <v>1</v>
      </c>
      <c r="P53" s="93"/>
      <c r="Q53" s="90">
        <v>4</v>
      </c>
      <c r="R53" s="95"/>
      <c r="S53" s="90"/>
      <c r="U53" s="90">
        <v>4</v>
      </c>
      <c r="V53" s="95"/>
      <c r="W53" s="90"/>
      <c r="X53" s="93"/>
      <c r="Y53" s="90">
        <v>4</v>
      </c>
      <c r="Z53" s="95"/>
      <c r="AA53" s="90"/>
      <c r="AB53" s="93"/>
      <c r="AC53" s="90">
        <v>4</v>
      </c>
      <c r="AD53" s="95" t="s">
        <v>1227</v>
      </c>
      <c r="AE53" s="90">
        <v>1</v>
      </c>
      <c r="AF53" s="93"/>
      <c r="AG53" s="90">
        <v>4</v>
      </c>
      <c r="AH53" s="95"/>
      <c r="AI53" s="90"/>
      <c r="AJ53" s="93"/>
      <c r="AK53" s="90">
        <v>4</v>
      </c>
      <c r="AL53" s="95"/>
      <c r="AM53" s="90"/>
    </row>
    <row r="54" spans="1:39" ht="21" customHeight="1">
      <c r="A54" s="90">
        <v>5</v>
      </c>
      <c r="B54" s="103" t="s">
        <v>1198</v>
      </c>
      <c r="C54" s="90">
        <v>3</v>
      </c>
      <c r="D54" s="93"/>
      <c r="E54" s="90">
        <v>5</v>
      </c>
      <c r="F54" s="95" t="s">
        <v>365</v>
      </c>
      <c r="G54" s="90">
        <v>1</v>
      </c>
      <c r="H54" s="93"/>
      <c r="I54" s="90">
        <v>5</v>
      </c>
      <c r="J54" s="103" t="s">
        <v>578</v>
      </c>
      <c r="K54" s="90">
        <v>1</v>
      </c>
      <c r="L54" s="93"/>
      <c r="M54" s="90">
        <v>5</v>
      </c>
      <c r="N54" s="95" t="s">
        <v>325</v>
      </c>
      <c r="O54" s="90">
        <v>1</v>
      </c>
      <c r="P54" s="93"/>
      <c r="Q54" s="90">
        <v>5</v>
      </c>
      <c r="R54" s="95"/>
      <c r="S54" s="90"/>
      <c r="U54" s="90">
        <v>5</v>
      </c>
      <c r="V54" s="95"/>
      <c r="W54" s="90"/>
      <c r="X54" s="93"/>
      <c r="Y54" s="90">
        <v>5</v>
      </c>
      <c r="Z54" s="95"/>
      <c r="AA54" s="90"/>
      <c r="AB54" s="93"/>
      <c r="AC54" s="90">
        <v>5</v>
      </c>
      <c r="AD54" s="95"/>
      <c r="AE54" s="90"/>
      <c r="AF54" s="93"/>
      <c r="AG54" s="90">
        <v>5</v>
      </c>
      <c r="AH54" s="95"/>
      <c r="AI54" s="90"/>
      <c r="AJ54" s="93"/>
      <c r="AK54" s="90">
        <v>5</v>
      </c>
      <c r="AL54" s="103" t="s">
        <v>368</v>
      </c>
      <c r="AM54" s="90">
        <v>1</v>
      </c>
    </row>
    <row r="55" spans="1:39" ht="21" customHeight="1">
      <c r="A55" s="90">
        <v>6</v>
      </c>
      <c r="B55" s="103" t="s">
        <v>1055</v>
      </c>
      <c r="C55" s="90">
        <v>1</v>
      </c>
      <c r="D55" s="93"/>
      <c r="E55" s="90">
        <v>6</v>
      </c>
      <c r="F55" s="101" t="s">
        <v>1234</v>
      </c>
      <c r="G55" s="90">
        <v>1</v>
      </c>
      <c r="H55" s="93"/>
      <c r="I55" s="90">
        <v>6</v>
      </c>
      <c r="J55" s="103" t="s">
        <v>308</v>
      </c>
      <c r="K55" s="90">
        <v>2</v>
      </c>
      <c r="L55" s="93"/>
      <c r="M55" s="90">
        <v>6</v>
      </c>
      <c r="N55" s="103" t="s">
        <v>1191</v>
      </c>
      <c r="O55" s="90">
        <v>2</v>
      </c>
      <c r="P55" s="93"/>
      <c r="Q55" s="90">
        <v>6</v>
      </c>
      <c r="R55" s="95"/>
      <c r="S55" s="90"/>
      <c r="U55" s="90">
        <v>6</v>
      </c>
      <c r="V55" s="95"/>
      <c r="W55" s="90"/>
      <c r="X55" s="93"/>
      <c r="Y55" s="90">
        <v>6</v>
      </c>
      <c r="Z55" s="103" t="s">
        <v>1200</v>
      </c>
      <c r="AA55" s="90">
        <v>1</v>
      </c>
      <c r="AB55" s="93"/>
      <c r="AC55" s="90">
        <v>6</v>
      </c>
      <c r="AD55" s="103" t="s">
        <v>656</v>
      </c>
      <c r="AE55" s="90">
        <v>3</v>
      </c>
      <c r="AF55" s="93"/>
      <c r="AG55" s="90">
        <v>6</v>
      </c>
      <c r="AH55" s="103" t="s">
        <v>1266</v>
      </c>
      <c r="AI55" s="90">
        <v>1</v>
      </c>
      <c r="AJ55" s="93"/>
      <c r="AK55" s="90">
        <v>6</v>
      </c>
      <c r="AL55" s="103" t="s">
        <v>1208</v>
      </c>
      <c r="AM55" s="90">
        <v>1</v>
      </c>
    </row>
    <row r="56" spans="5:7" ht="21" customHeight="1">
      <c r="E56" s="90">
        <v>7</v>
      </c>
      <c r="F56" s="103" t="s">
        <v>1190</v>
      </c>
      <c r="G56" s="90">
        <v>1</v>
      </c>
    </row>
  </sheetData>
  <sheetProtection/>
  <mergeCells count="1">
    <mergeCell ref="A1:AM1"/>
  </mergeCells>
  <printOptions/>
  <pageMargins left="0.2" right="0.19" top="0.17" bottom="0.17" header="0.17" footer="0.17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4"/>
  <sheetViews>
    <sheetView showGridLines="0" zoomScale="110" zoomScaleNormal="110" zoomScalePageLayoutView="0" workbookViewId="0" topLeftCell="A1">
      <selection activeCell="P23" sqref="P23"/>
    </sheetView>
  </sheetViews>
  <sheetFormatPr defaultColWidth="9.140625" defaultRowHeight="13.5" customHeight="1"/>
  <cols>
    <col min="1" max="1" width="16.57421875" style="4" customWidth="1"/>
    <col min="2" max="21" width="4.140625" style="4" customWidth="1"/>
    <col min="22" max="22" width="4.140625" style="6" customWidth="1"/>
    <col min="23" max="25" width="4.140625" style="4" customWidth="1"/>
    <col min="26" max="26" width="4.140625" style="6" customWidth="1"/>
    <col min="27" max="39" width="4.140625" style="4" customWidth="1"/>
    <col min="40" max="40" width="4.7109375" style="4" customWidth="1"/>
    <col min="41" max="41" width="5.00390625" style="4" bestFit="1" customWidth="1"/>
    <col min="42" max="42" width="4.57421875" style="4" bestFit="1" customWidth="1"/>
    <col min="43" max="43" width="3.57421875" style="4" bestFit="1" customWidth="1"/>
    <col min="44" max="44" width="4.7109375" style="4" customWidth="1"/>
    <col min="45" max="45" width="5.00390625" style="4" bestFit="1" customWidth="1"/>
    <col min="46" max="46" width="4.57421875" style="4" bestFit="1" customWidth="1"/>
    <col min="47" max="47" width="3.57421875" style="4" bestFit="1" customWidth="1"/>
    <col min="48" max="48" width="4.7109375" style="4" customWidth="1"/>
    <col min="49" max="49" width="5.00390625" style="4" bestFit="1" customWidth="1"/>
    <col min="50" max="50" width="4.57421875" style="4" bestFit="1" customWidth="1"/>
    <col min="51" max="51" width="3.57421875" style="4" bestFit="1" customWidth="1"/>
    <col min="52" max="16384" width="9.140625" style="4" customWidth="1"/>
  </cols>
  <sheetData>
    <row r="1" spans="18:51" ht="13.5" customHeight="1" thickBot="1">
      <c r="R1" s="22"/>
      <c r="V1" s="4"/>
      <c r="Z1" s="4"/>
      <c r="AO1" s="209" t="s">
        <v>5</v>
      </c>
      <c r="AP1" s="209"/>
      <c r="AQ1" s="209"/>
      <c r="AR1" s="6"/>
      <c r="AS1" s="209" t="s">
        <v>6</v>
      </c>
      <c r="AT1" s="209"/>
      <c r="AU1" s="209"/>
      <c r="AV1" s="6"/>
      <c r="AW1" s="208" t="s">
        <v>7</v>
      </c>
      <c r="AX1" s="208"/>
      <c r="AY1" s="208"/>
    </row>
    <row r="2" spans="2:51" s="6" customFormat="1" ht="13.5" customHeight="1" thickBot="1">
      <c r="B2" s="59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0">
        <v>7</v>
      </c>
      <c r="I2" s="60">
        <v>8</v>
      </c>
      <c r="J2" s="60">
        <v>9</v>
      </c>
      <c r="K2" s="60">
        <v>10</v>
      </c>
      <c r="L2" s="60">
        <v>11</v>
      </c>
      <c r="M2" s="60">
        <v>12</v>
      </c>
      <c r="N2" s="60">
        <v>13</v>
      </c>
      <c r="O2" s="107">
        <v>15</v>
      </c>
      <c r="P2" s="107">
        <v>14</v>
      </c>
      <c r="Q2" s="107">
        <v>18</v>
      </c>
      <c r="R2" s="107">
        <v>19</v>
      </c>
      <c r="S2" s="107">
        <v>20</v>
      </c>
      <c r="T2" s="168">
        <v>16</v>
      </c>
      <c r="U2" s="180">
        <v>21</v>
      </c>
      <c r="V2" s="107">
        <v>23</v>
      </c>
      <c r="W2" s="107">
        <v>24</v>
      </c>
      <c r="X2" s="107">
        <v>25</v>
      </c>
      <c r="Y2" s="107">
        <v>17</v>
      </c>
      <c r="Z2" s="107">
        <v>26</v>
      </c>
      <c r="AA2" s="107">
        <v>22</v>
      </c>
      <c r="AB2" s="60">
        <v>27</v>
      </c>
      <c r="AC2" s="60">
        <v>28</v>
      </c>
      <c r="AD2" s="60">
        <v>29</v>
      </c>
      <c r="AE2" s="60">
        <v>30</v>
      </c>
      <c r="AF2" s="60">
        <v>31</v>
      </c>
      <c r="AG2" s="60">
        <v>32</v>
      </c>
      <c r="AH2" s="60">
        <v>33</v>
      </c>
      <c r="AI2" s="60">
        <v>34</v>
      </c>
      <c r="AJ2" s="60">
        <v>35</v>
      </c>
      <c r="AK2" s="60">
        <v>36</v>
      </c>
      <c r="AL2" s="60">
        <v>37</v>
      </c>
      <c r="AM2" s="61">
        <v>38</v>
      </c>
      <c r="AO2" s="7" t="s">
        <v>8</v>
      </c>
      <c r="AP2" s="7" t="s">
        <v>9</v>
      </c>
      <c r="AQ2" s="7" t="s">
        <v>10</v>
      </c>
      <c r="AS2" s="7" t="s">
        <v>8</v>
      </c>
      <c r="AT2" s="7" t="s">
        <v>9</v>
      </c>
      <c r="AU2" s="7" t="s">
        <v>10</v>
      </c>
      <c r="AW2" s="7" t="s">
        <v>8</v>
      </c>
      <c r="AX2" s="7" t="s">
        <v>9</v>
      </c>
      <c r="AY2" s="7" t="s">
        <v>10</v>
      </c>
    </row>
    <row r="3" spans="1:51" ht="18" customHeight="1">
      <c r="A3" s="108" t="s">
        <v>1104</v>
      </c>
      <c r="B3" s="169" t="s">
        <v>25</v>
      </c>
      <c r="C3" s="109" t="s">
        <v>294</v>
      </c>
      <c r="D3" s="58" t="s">
        <v>25</v>
      </c>
      <c r="E3" s="110" t="s">
        <v>289</v>
      </c>
      <c r="F3" s="111" t="s">
        <v>285</v>
      </c>
      <c r="G3" s="110" t="s">
        <v>300</v>
      </c>
      <c r="H3" s="110" t="s">
        <v>289</v>
      </c>
      <c r="I3" s="111" t="s">
        <v>299</v>
      </c>
      <c r="J3" s="110" t="s">
        <v>286</v>
      </c>
      <c r="K3" s="58" t="s">
        <v>25</v>
      </c>
      <c r="L3" s="110" t="s">
        <v>287</v>
      </c>
      <c r="M3" s="110" t="s">
        <v>289</v>
      </c>
      <c r="N3" s="111" t="s">
        <v>293</v>
      </c>
      <c r="O3" s="110" t="s">
        <v>300</v>
      </c>
      <c r="P3" s="58" t="s">
        <v>353</v>
      </c>
      <c r="Q3" s="110" t="s">
        <v>289</v>
      </c>
      <c r="R3" s="110" t="s">
        <v>288</v>
      </c>
      <c r="S3" s="111" t="s">
        <v>293</v>
      </c>
      <c r="T3" s="170" t="s">
        <v>293</v>
      </c>
      <c r="U3" s="181" t="s">
        <v>286</v>
      </c>
      <c r="V3" s="110" t="s">
        <v>289</v>
      </c>
      <c r="W3" s="109" t="s">
        <v>294</v>
      </c>
      <c r="X3" s="111" t="s">
        <v>316</v>
      </c>
      <c r="Y3" s="110" t="s">
        <v>300</v>
      </c>
      <c r="Z3" s="58" t="s">
        <v>25</v>
      </c>
      <c r="AA3" s="58" t="s">
        <v>353</v>
      </c>
      <c r="AB3" s="111" t="s">
        <v>299</v>
      </c>
      <c r="AC3" s="58" t="s">
        <v>25</v>
      </c>
      <c r="AD3" s="111" t="s">
        <v>285</v>
      </c>
      <c r="AE3" s="111" t="s">
        <v>293</v>
      </c>
      <c r="AF3" s="111" t="s">
        <v>293</v>
      </c>
      <c r="AG3" s="58" t="s">
        <v>291</v>
      </c>
      <c r="AH3" s="111" t="s">
        <v>299</v>
      </c>
      <c r="AI3" s="58" t="s">
        <v>302</v>
      </c>
      <c r="AJ3" s="109" t="s">
        <v>294</v>
      </c>
      <c r="AK3" s="109" t="s">
        <v>294</v>
      </c>
      <c r="AL3" s="111" t="s">
        <v>293</v>
      </c>
      <c r="AM3" s="173" t="s">
        <v>294</v>
      </c>
      <c r="AO3" s="49" t="s">
        <v>1415</v>
      </c>
      <c r="AP3" s="50">
        <v>9</v>
      </c>
      <c r="AQ3" s="50">
        <v>15</v>
      </c>
      <c r="AS3" s="49" t="s">
        <v>1436</v>
      </c>
      <c r="AT3" s="51" t="s">
        <v>1426</v>
      </c>
      <c r="AU3" s="51" t="s">
        <v>1426</v>
      </c>
      <c r="AW3" s="49" t="s">
        <v>1432</v>
      </c>
      <c r="AX3" s="51" t="s">
        <v>1442</v>
      </c>
      <c r="AY3" s="51" t="s">
        <v>1427</v>
      </c>
    </row>
    <row r="4" spans="1:51" ht="18" customHeight="1">
      <c r="A4" s="108" t="s">
        <v>397</v>
      </c>
      <c r="B4" s="169" t="s">
        <v>25</v>
      </c>
      <c r="C4" s="110" t="s">
        <v>300</v>
      </c>
      <c r="D4" s="110" t="s">
        <v>289</v>
      </c>
      <c r="E4" s="110" t="s">
        <v>289</v>
      </c>
      <c r="F4" s="111" t="s">
        <v>412</v>
      </c>
      <c r="G4" s="58" t="s">
        <v>291</v>
      </c>
      <c r="H4" s="110" t="s">
        <v>300</v>
      </c>
      <c r="I4" s="110" t="s">
        <v>289</v>
      </c>
      <c r="J4" s="110" t="s">
        <v>286</v>
      </c>
      <c r="K4" s="58" t="s">
        <v>25</v>
      </c>
      <c r="L4" s="110" t="s">
        <v>300</v>
      </c>
      <c r="M4" s="110" t="s">
        <v>289</v>
      </c>
      <c r="N4" s="110" t="s">
        <v>317</v>
      </c>
      <c r="O4" s="110" t="s">
        <v>289</v>
      </c>
      <c r="P4" s="110" t="s">
        <v>300</v>
      </c>
      <c r="Q4" s="110" t="s">
        <v>286</v>
      </c>
      <c r="R4" s="110" t="s">
        <v>289</v>
      </c>
      <c r="S4" s="58" t="s">
        <v>291</v>
      </c>
      <c r="T4" s="171" t="s">
        <v>302</v>
      </c>
      <c r="U4" s="181" t="s">
        <v>288</v>
      </c>
      <c r="V4" s="58" t="s">
        <v>25</v>
      </c>
      <c r="W4" s="111" t="s">
        <v>293</v>
      </c>
      <c r="X4" s="110" t="s">
        <v>314</v>
      </c>
      <c r="Y4" s="58" t="s">
        <v>25</v>
      </c>
      <c r="Z4" s="111" t="s">
        <v>292</v>
      </c>
      <c r="AA4" s="110" t="s">
        <v>360</v>
      </c>
      <c r="AB4" s="110" t="s">
        <v>423</v>
      </c>
      <c r="AC4" s="109" t="s">
        <v>294</v>
      </c>
      <c r="AD4" s="110" t="s">
        <v>288</v>
      </c>
      <c r="AE4" s="111" t="s">
        <v>293</v>
      </c>
      <c r="AF4" s="58" t="s">
        <v>291</v>
      </c>
      <c r="AG4" s="111" t="s">
        <v>293</v>
      </c>
      <c r="AH4" s="111" t="s">
        <v>316</v>
      </c>
      <c r="AI4" s="58" t="s">
        <v>25</v>
      </c>
      <c r="AJ4" s="110" t="s">
        <v>289</v>
      </c>
      <c r="AK4" s="58" t="s">
        <v>25</v>
      </c>
      <c r="AL4" s="110" t="s">
        <v>286</v>
      </c>
      <c r="AM4" s="172" t="s">
        <v>286</v>
      </c>
      <c r="AO4" s="49" t="s">
        <v>1416</v>
      </c>
      <c r="AP4" s="50">
        <v>7</v>
      </c>
      <c r="AQ4" s="50">
        <v>10</v>
      </c>
      <c r="AS4" s="49" t="s">
        <v>1431</v>
      </c>
      <c r="AT4" s="52" t="s">
        <v>1427</v>
      </c>
      <c r="AU4" s="52" t="s">
        <v>1428</v>
      </c>
      <c r="AW4" s="49" t="s">
        <v>1442</v>
      </c>
      <c r="AX4" s="52" t="s">
        <v>1442</v>
      </c>
      <c r="AY4" s="52" t="s">
        <v>1443</v>
      </c>
    </row>
    <row r="5" spans="1:51" ht="18" customHeight="1">
      <c r="A5" s="108" t="s">
        <v>1105</v>
      </c>
      <c r="B5" s="169" t="s">
        <v>25</v>
      </c>
      <c r="C5" s="110" t="s">
        <v>286</v>
      </c>
      <c r="D5" s="111" t="s">
        <v>285</v>
      </c>
      <c r="E5" s="109" t="s">
        <v>294</v>
      </c>
      <c r="F5" s="58" t="s">
        <v>291</v>
      </c>
      <c r="G5" s="58" t="s">
        <v>291</v>
      </c>
      <c r="H5" s="58" t="s">
        <v>291</v>
      </c>
      <c r="I5" s="111" t="s">
        <v>293</v>
      </c>
      <c r="J5" s="58" t="s">
        <v>291</v>
      </c>
      <c r="K5" s="111" t="s">
        <v>293</v>
      </c>
      <c r="L5" s="111" t="s">
        <v>299</v>
      </c>
      <c r="M5" s="110" t="s">
        <v>289</v>
      </c>
      <c r="N5" s="111" t="s">
        <v>293</v>
      </c>
      <c r="O5" s="110" t="s">
        <v>300</v>
      </c>
      <c r="P5" s="110" t="s">
        <v>360</v>
      </c>
      <c r="Q5" s="110" t="s">
        <v>287</v>
      </c>
      <c r="R5" s="111" t="s">
        <v>299</v>
      </c>
      <c r="S5" s="111" t="s">
        <v>292</v>
      </c>
      <c r="T5" s="170" t="s">
        <v>293</v>
      </c>
      <c r="U5" s="182" t="s">
        <v>294</v>
      </c>
      <c r="V5" s="58" t="s">
        <v>25</v>
      </c>
      <c r="W5" s="58" t="s">
        <v>353</v>
      </c>
      <c r="X5" s="58" t="s">
        <v>25</v>
      </c>
      <c r="Y5" s="58" t="s">
        <v>291</v>
      </c>
      <c r="Z5" s="110" t="s">
        <v>289</v>
      </c>
      <c r="AA5" s="111" t="s">
        <v>358</v>
      </c>
      <c r="AB5" s="111" t="s">
        <v>422</v>
      </c>
      <c r="AC5" s="111" t="s">
        <v>299</v>
      </c>
      <c r="AD5" s="58" t="s">
        <v>302</v>
      </c>
      <c r="AE5" s="110" t="s">
        <v>289</v>
      </c>
      <c r="AF5" s="110" t="s">
        <v>360</v>
      </c>
      <c r="AG5" s="110" t="s">
        <v>300</v>
      </c>
      <c r="AH5" s="110" t="s">
        <v>317</v>
      </c>
      <c r="AI5" s="110" t="s">
        <v>359</v>
      </c>
      <c r="AJ5" s="58" t="s">
        <v>25</v>
      </c>
      <c r="AK5" s="111" t="s">
        <v>293</v>
      </c>
      <c r="AL5" s="109" t="s">
        <v>294</v>
      </c>
      <c r="AM5" s="172" t="s">
        <v>288</v>
      </c>
      <c r="AO5" s="49" t="s">
        <v>1417</v>
      </c>
      <c r="AP5" s="50">
        <v>15</v>
      </c>
      <c r="AQ5" s="50">
        <v>11</v>
      </c>
      <c r="AS5" s="49" t="s">
        <v>1437</v>
      </c>
      <c r="AT5" s="52" t="s">
        <v>1426</v>
      </c>
      <c r="AU5" s="52" t="s">
        <v>1428</v>
      </c>
      <c r="AW5" s="49" t="s">
        <v>1432</v>
      </c>
      <c r="AX5" s="52" t="s">
        <v>1443</v>
      </c>
      <c r="AY5" s="52" t="s">
        <v>1432</v>
      </c>
    </row>
    <row r="6" spans="1:51" ht="18" customHeight="1">
      <c r="A6" s="108" t="s">
        <v>374</v>
      </c>
      <c r="B6" s="169" t="s">
        <v>25</v>
      </c>
      <c r="C6" s="110" t="s">
        <v>311</v>
      </c>
      <c r="D6" s="109" t="s">
        <v>294</v>
      </c>
      <c r="E6" s="109" t="s">
        <v>294</v>
      </c>
      <c r="F6" s="110" t="s">
        <v>300</v>
      </c>
      <c r="G6" s="110" t="s">
        <v>289</v>
      </c>
      <c r="H6" s="109" t="s">
        <v>294</v>
      </c>
      <c r="I6" s="111" t="s">
        <v>299</v>
      </c>
      <c r="J6" s="111" t="s">
        <v>299</v>
      </c>
      <c r="K6" s="110" t="s">
        <v>289</v>
      </c>
      <c r="L6" s="58" t="s">
        <v>25</v>
      </c>
      <c r="M6" s="111" t="s">
        <v>316</v>
      </c>
      <c r="N6" s="110" t="s">
        <v>289</v>
      </c>
      <c r="O6" s="109" t="s">
        <v>294</v>
      </c>
      <c r="P6" s="111" t="s">
        <v>358</v>
      </c>
      <c r="Q6" s="111" t="s">
        <v>293</v>
      </c>
      <c r="R6" s="111" t="s">
        <v>285</v>
      </c>
      <c r="S6" s="110" t="s">
        <v>286</v>
      </c>
      <c r="T6" s="171" t="s">
        <v>302</v>
      </c>
      <c r="U6" s="182" t="s">
        <v>294</v>
      </c>
      <c r="V6" s="110" t="s">
        <v>287</v>
      </c>
      <c r="W6" s="111" t="s">
        <v>292</v>
      </c>
      <c r="X6" s="58" t="s">
        <v>302</v>
      </c>
      <c r="Y6" s="111" t="s">
        <v>293</v>
      </c>
      <c r="Z6" s="111" t="s">
        <v>299</v>
      </c>
      <c r="AA6" s="109" t="s">
        <v>294</v>
      </c>
      <c r="AB6" s="111" t="s">
        <v>361</v>
      </c>
      <c r="AC6" s="110" t="s">
        <v>286</v>
      </c>
      <c r="AD6" s="111" t="s">
        <v>299</v>
      </c>
      <c r="AE6" s="58" t="s">
        <v>291</v>
      </c>
      <c r="AF6" s="110" t="s">
        <v>289</v>
      </c>
      <c r="AG6" s="111" t="s">
        <v>299</v>
      </c>
      <c r="AH6" s="109" t="s">
        <v>294</v>
      </c>
      <c r="AI6" s="110" t="s">
        <v>289</v>
      </c>
      <c r="AJ6" s="111" t="s">
        <v>293</v>
      </c>
      <c r="AK6" s="109" t="s">
        <v>294</v>
      </c>
      <c r="AL6" s="58" t="s">
        <v>353</v>
      </c>
      <c r="AM6" s="172" t="s">
        <v>286</v>
      </c>
      <c r="AO6" s="49" t="s">
        <v>1418</v>
      </c>
      <c r="AP6" s="50">
        <v>13</v>
      </c>
      <c r="AQ6" s="50">
        <v>17</v>
      </c>
      <c r="AS6" s="49" t="s">
        <v>1433</v>
      </c>
      <c r="AT6" s="52" t="s">
        <v>1428</v>
      </c>
      <c r="AU6" s="52" t="s">
        <v>1434</v>
      </c>
      <c r="AW6" s="49" t="s">
        <v>1435</v>
      </c>
      <c r="AX6" s="52" t="s">
        <v>1427</v>
      </c>
      <c r="AY6" s="52" t="s">
        <v>1427</v>
      </c>
    </row>
    <row r="7" spans="1:51" ht="18" customHeight="1">
      <c r="A7" s="108" t="s">
        <v>378</v>
      </c>
      <c r="B7" s="169" t="s">
        <v>25</v>
      </c>
      <c r="C7" s="111" t="s">
        <v>293</v>
      </c>
      <c r="D7" s="110" t="s">
        <v>289</v>
      </c>
      <c r="E7" s="110" t="s">
        <v>286</v>
      </c>
      <c r="F7" s="111" t="s">
        <v>299</v>
      </c>
      <c r="G7" s="58" t="s">
        <v>25</v>
      </c>
      <c r="H7" s="111" t="s">
        <v>293</v>
      </c>
      <c r="I7" s="58" t="s">
        <v>291</v>
      </c>
      <c r="J7" s="109" t="s">
        <v>294</v>
      </c>
      <c r="K7" s="58" t="s">
        <v>25</v>
      </c>
      <c r="L7" s="110" t="s">
        <v>300</v>
      </c>
      <c r="M7" s="111" t="s">
        <v>285</v>
      </c>
      <c r="N7" s="58" t="s">
        <v>291</v>
      </c>
      <c r="O7" s="110" t="s">
        <v>287</v>
      </c>
      <c r="P7" s="111" t="s">
        <v>358</v>
      </c>
      <c r="Q7" s="58" t="s">
        <v>302</v>
      </c>
      <c r="R7" s="111" t="s">
        <v>293</v>
      </c>
      <c r="S7" s="111" t="s">
        <v>293</v>
      </c>
      <c r="T7" s="170" t="s">
        <v>292</v>
      </c>
      <c r="U7" s="169" t="s">
        <v>302</v>
      </c>
      <c r="V7" s="111" t="s">
        <v>292</v>
      </c>
      <c r="W7" s="110" t="s">
        <v>288</v>
      </c>
      <c r="X7" s="110" t="s">
        <v>287</v>
      </c>
      <c r="Y7" s="110" t="s">
        <v>289</v>
      </c>
      <c r="Z7" s="109" t="s">
        <v>294</v>
      </c>
      <c r="AA7" s="111" t="s">
        <v>293</v>
      </c>
      <c r="AB7" s="58" t="s">
        <v>25</v>
      </c>
      <c r="AC7" s="58" t="s">
        <v>25</v>
      </c>
      <c r="AD7" s="58" t="s">
        <v>25</v>
      </c>
      <c r="AE7" s="111" t="s">
        <v>293</v>
      </c>
      <c r="AF7" s="58" t="s">
        <v>291</v>
      </c>
      <c r="AG7" s="110" t="s">
        <v>287</v>
      </c>
      <c r="AH7" s="111" t="s">
        <v>316</v>
      </c>
      <c r="AI7" s="110" t="s">
        <v>287</v>
      </c>
      <c r="AJ7" s="110" t="s">
        <v>288</v>
      </c>
      <c r="AK7" s="111" t="s">
        <v>285</v>
      </c>
      <c r="AL7" s="110" t="s">
        <v>289</v>
      </c>
      <c r="AM7" s="173" t="s">
        <v>294</v>
      </c>
      <c r="AO7" s="49" t="s">
        <v>1417</v>
      </c>
      <c r="AP7" s="50">
        <v>14</v>
      </c>
      <c r="AQ7" s="50">
        <v>12</v>
      </c>
      <c r="AS7" s="49" t="s">
        <v>1436</v>
      </c>
      <c r="AT7" s="52" t="s">
        <v>1429</v>
      </c>
      <c r="AU7" s="52" t="s">
        <v>1430</v>
      </c>
      <c r="AW7" s="49" t="s">
        <v>1427</v>
      </c>
      <c r="AX7" s="52" t="s">
        <v>1442</v>
      </c>
      <c r="AY7" s="52" t="s">
        <v>1442</v>
      </c>
    </row>
    <row r="8" spans="1:51" ht="18" customHeight="1">
      <c r="A8" s="108" t="s">
        <v>383</v>
      </c>
      <c r="B8" s="169" t="s">
        <v>25</v>
      </c>
      <c r="C8" s="111" t="s">
        <v>299</v>
      </c>
      <c r="D8" s="111" t="s">
        <v>293</v>
      </c>
      <c r="E8" s="110" t="s">
        <v>311</v>
      </c>
      <c r="F8" s="58" t="s">
        <v>291</v>
      </c>
      <c r="G8" s="58" t="s">
        <v>25</v>
      </c>
      <c r="H8" s="110" t="s">
        <v>287</v>
      </c>
      <c r="I8" s="58" t="s">
        <v>302</v>
      </c>
      <c r="J8" s="111" t="s">
        <v>285</v>
      </c>
      <c r="K8" s="110" t="s">
        <v>288</v>
      </c>
      <c r="L8" s="111" t="s">
        <v>299</v>
      </c>
      <c r="M8" s="110" t="s">
        <v>317</v>
      </c>
      <c r="N8" s="110" t="s">
        <v>287</v>
      </c>
      <c r="O8" s="110" t="s">
        <v>286</v>
      </c>
      <c r="P8" s="58" t="s">
        <v>353</v>
      </c>
      <c r="Q8" s="110" t="s">
        <v>287</v>
      </c>
      <c r="R8" s="111" t="s">
        <v>285</v>
      </c>
      <c r="S8" s="111" t="s">
        <v>293</v>
      </c>
      <c r="T8" s="170" t="s">
        <v>313</v>
      </c>
      <c r="U8" s="183" t="s">
        <v>285</v>
      </c>
      <c r="V8" s="110" t="s">
        <v>289</v>
      </c>
      <c r="W8" s="58" t="s">
        <v>353</v>
      </c>
      <c r="X8" s="111" t="s">
        <v>292</v>
      </c>
      <c r="Y8" s="58" t="s">
        <v>25</v>
      </c>
      <c r="Z8" s="110" t="s">
        <v>300</v>
      </c>
      <c r="AA8" s="110" t="s">
        <v>311</v>
      </c>
      <c r="AB8" s="109" t="s">
        <v>294</v>
      </c>
      <c r="AC8" s="58" t="s">
        <v>291</v>
      </c>
      <c r="AD8" s="110" t="s">
        <v>300</v>
      </c>
      <c r="AE8" s="110" t="s">
        <v>317</v>
      </c>
      <c r="AF8" s="111" t="s">
        <v>293</v>
      </c>
      <c r="AG8" s="111" t="s">
        <v>324</v>
      </c>
      <c r="AH8" s="110" t="s">
        <v>300</v>
      </c>
      <c r="AI8" s="111" t="s">
        <v>293</v>
      </c>
      <c r="AJ8" s="58" t="s">
        <v>25</v>
      </c>
      <c r="AK8" s="58" t="s">
        <v>291</v>
      </c>
      <c r="AL8" s="110" t="s">
        <v>289</v>
      </c>
      <c r="AM8" s="170" t="s">
        <v>299</v>
      </c>
      <c r="AO8" s="49" t="s">
        <v>1419</v>
      </c>
      <c r="AP8" s="50">
        <v>16</v>
      </c>
      <c r="AQ8" s="50">
        <v>12</v>
      </c>
      <c r="AS8" s="49" t="s">
        <v>1438</v>
      </c>
      <c r="AT8" s="52" t="s">
        <v>1426</v>
      </c>
      <c r="AU8" s="52" t="s">
        <v>1430</v>
      </c>
      <c r="AW8" s="49" t="s">
        <v>1434</v>
      </c>
      <c r="AX8" s="52" t="s">
        <v>1432</v>
      </c>
      <c r="AY8" s="52" t="s">
        <v>1427</v>
      </c>
    </row>
    <row r="9" spans="1:51" ht="18" customHeight="1">
      <c r="A9" s="108" t="s">
        <v>3</v>
      </c>
      <c r="B9" s="169" t="s">
        <v>25</v>
      </c>
      <c r="C9" s="58" t="s">
        <v>353</v>
      </c>
      <c r="D9" s="58" t="s">
        <v>291</v>
      </c>
      <c r="E9" s="110" t="s">
        <v>286</v>
      </c>
      <c r="F9" s="110" t="s">
        <v>300</v>
      </c>
      <c r="G9" s="109" t="s">
        <v>294</v>
      </c>
      <c r="H9" s="111" t="s">
        <v>299</v>
      </c>
      <c r="I9" s="58" t="s">
        <v>302</v>
      </c>
      <c r="J9" s="58" t="s">
        <v>25</v>
      </c>
      <c r="K9" s="58" t="s">
        <v>25</v>
      </c>
      <c r="L9" s="111" t="s">
        <v>292</v>
      </c>
      <c r="M9" s="109" t="s">
        <v>294</v>
      </c>
      <c r="N9" s="58" t="s">
        <v>25</v>
      </c>
      <c r="O9" s="111" t="s">
        <v>355</v>
      </c>
      <c r="P9" s="110" t="s">
        <v>360</v>
      </c>
      <c r="Q9" s="58" t="s">
        <v>302</v>
      </c>
      <c r="R9" s="109" t="s">
        <v>294</v>
      </c>
      <c r="S9" s="110" t="s">
        <v>423</v>
      </c>
      <c r="T9" s="170" t="s">
        <v>293</v>
      </c>
      <c r="U9" s="181" t="s">
        <v>286</v>
      </c>
      <c r="V9" s="58" t="s">
        <v>25</v>
      </c>
      <c r="W9" s="110" t="s">
        <v>286</v>
      </c>
      <c r="X9" s="58" t="s">
        <v>302</v>
      </c>
      <c r="Y9" s="110" t="s">
        <v>421</v>
      </c>
      <c r="Z9" s="110" t="s">
        <v>287</v>
      </c>
      <c r="AA9" s="111" t="s">
        <v>293</v>
      </c>
      <c r="AB9" s="110" t="s">
        <v>286</v>
      </c>
      <c r="AC9" s="111" t="s">
        <v>292</v>
      </c>
      <c r="AD9" s="58" t="s">
        <v>291</v>
      </c>
      <c r="AE9" s="110" t="s">
        <v>289</v>
      </c>
      <c r="AF9" s="58" t="s">
        <v>302</v>
      </c>
      <c r="AG9" s="111" t="s">
        <v>293</v>
      </c>
      <c r="AH9" s="110" t="s">
        <v>286</v>
      </c>
      <c r="AI9" s="58" t="s">
        <v>291</v>
      </c>
      <c r="AJ9" s="111" t="s">
        <v>293</v>
      </c>
      <c r="AK9" s="58" t="s">
        <v>353</v>
      </c>
      <c r="AL9" s="111" t="s">
        <v>293</v>
      </c>
      <c r="AM9" s="172" t="s">
        <v>300</v>
      </c>
      <c r="AO9" s="49" t="s">
        <v>1420</v>
      </c>
      <c r="AP9" s="50">
        <v>12</v>
      </c>
      <c r="AQ9" s="50">
        <v>15</v>
      </c>
      <c r="AS9" s="49" t="s">
        <v>1439</v>
      </c>
      <c r="AT9" s="52" t="s">
        <v>1430</v>
      </c>
      <c r="AU9" s="52" t="s">
        <v>1434</v>
      </c>
      <c r="AW9" s="49" t="s">
        <v>1430</v>
      </c>
      <c r="AX9" s="52" t="s">
        <v>1432</v>
      </c>
      <c r="AY9" s="52" t="s">
        <v>1432</v>
      </c>
    </row>
    <row r="10" spans="1:51" ht="18" customHeight="1">
      <c r="A10" s="108" t="s">
        <v>387</v>
      </c>
      <c r="B10" s="169" t="s">
        <v>25</v>
      </c>
      <c r="C10" s="111" t="s">
        <v>310</v>
      </c>
      <c r="D10" s="110" t="s">
        <v>288</v>
      </c>
      <c r="E10" s="58" t="s">
        <v>25</v>
      </c>
      <c r="F10" s="110" t="s">
        <v>300</v>
      </c>
      <c r="G10" s="111" t="s">
        <v>293</v>
      </c>
      <c r="H10" s="58" t="s">
        <v>302</v>
      </c>
      <c r="I10" s="111" t="s">
        <v>293</v>
      </c>
      <c r="J10" s="110" t="s">
        <v>288</v>
      </c>
      <c r="K10" s="58" t="s">
        <v>302</v>
      </c>
      <c r="L10" s="109" t="s">
        <v>294</v>
      </c>
      <c r="M10" s="110" t="s">
        <v>286</v>
      </c>
      <c r="N10" s="110" t="s">
        <v>289</v>
      </c>
      <c r="O10" s="111" t="s">
        <v>299</v>
      </c>
      <c r="P10" s="111" t="s">
        <v>299</v>
      </c>
      <c r="Q10" s="110" t="s">
        <v>287</v>
      </c>
      <c r="R10" s="111" t="s">
        <v>299</v>
      </c>
      <c r="S10" s="110" t="s">
        <v>289</v>
      </c>
      <c r="T10" s="170" t="s">
        <v>299</v>
      </c>
      <c r="U10" s="183" t="s">
        <v>293</v>
      </c>
      <c r="V10" s="110" t="s">
        <v>286</v>
      </c>
      <c r="W10" s="111" t="s">
        <v>285</v>
      </c>
      <c r="X10" s="58" t="s">
        <v>302</v>
      </c>
      <c r="Y10" s="110" t="s">
        <v>289</v>
      </c>
      <c r="Z10" s="110" t="s">
        <v>286</v>
      </c>
      <c r="AA10" s="110" t="s">
        <v>360</v>
      </c>
      <c r="AB10" s="58" t="s">
        <v>302</v>
      </c>
      <c r="AC10" s="58" t="s">
        <v>291</v>
      </c>
      <c r="AD10" s="111" t="s">
        <v>293</v>
      </c>
      <c r="AE10" s="110" t="s">
        <v>288</v>
      </c>
      <c r="AF10" s="58" t="s">
        <v>302</v>
      </c>
      <c r="AG10" s="111" t="s">
        <v>285</v>
      </c>
      <c r="AH10" s="110" t="s">
        <v>317</v>
      </c>
      <c r="AI10" s="58" t="s">
        <v>302</v>
      </c>
      <c r="AJ10" s="110" t="s">
        <v>287</v>
      </c>
      <c r="AK10" s="110" t="s">
        <v>311</v>
      </c>
      <c r="AL10" s="110" t="s">
        <v>286</v>
      </c>
      <c r="AM10" s="170" t="s">
        <v>310</v>
      </c>
      <c r="AO10" s="49" t="s">
        <v>1419</v>
      </c>
      <c r="AP10" s="50">
        <v>12</v>
      </c>
      <c r="AQ10" s="50">
        <v>16</v>
      </c>
      <c r="AS10" s="49" t="s">
        <v>1433</v>
      </c>
      <c r="AT10" s="52" t="s">
        <v>1426</v>
      </c>
      <c r="AU10" s="52" t="s">
        <v>1435</v>
      </c>
      <c r="AW10" s="49" t="s">
        <v>1428</v>
      </c>
      <c r="AX10" s="52" t="s">
        <v>1427</v>
      </c>
      <c r="AY10" s="52" t="s">
        <v>1434</v>
      </c>
    </row>
    <row r="11" spans="1:51" ht="18" customHeight="1">
      <c r="A11" s="108" t="s">
        <v>380</v>
      </c>
      <c r="B11" s="169" t="s">
        <v>25</v>
      </c>
      <c r="C11" s="58" t="s">
        <v>25</v>
      </c>
      <c r="D11" s="111" t="s">
        <v>293</v>
      </c>
      <c r="E11" s="111" t="s">
        <v>310</v>
      </c>
      <c r="F11" s="111" t="s">
        <v>299</v>
      </c>
      <c r="G11" s="111" t="s">
        <v>293</v>
      </c>
      <c r="H11" s="58" t="s">
        <v>291</v>
      </c>
      <c r="I11" s="58" t="s">
        <v>291</v>
      </c>
      <c r="J11" s="110" t="s">
        <v>289</v>
      </c>
      <c r="K11" s="58" t="s">
        <v>302</v>
      </c>
      <c r="L11" s="111" t="s">
        <v>299</v>
      </c>
      <c r="M11" s="58" t="s">
        <v>25</v>
      </c>
      <c r="N11" s="110" t="s">
        <v>289</v>
      </c>
      <c r="O11" s="58" t="s">
        <v>291</v>
      </c>
      <c r="P11" s="58" t="s">
        <v>25</v>
      </c>
      <c r="Q11" s="58" t="s">
        <v>291</v>
      </c>
      <c r="R11" s="110" t="s">
        <v>286</v>
      </c>
      <c r="S11" s="111" t="s">
        <v>422</v>
      </c>
      <c r="T11" s="171" t="s">
        <v>353</v>
      </c>
      <c r="U11" s="169" t="s">
        <v>291</v>
      </c>
      <c r="V11" s="111" t="s">
        <v>293</v>
      </c>
      <c r="W11" s="110" t="s">
        <v>287</v>
      </c>
      <c r="X11" s="111" t="s">
        <v>293</v>
      </c>
      <c r="Y11" s="109" t="s">
        <v>294</v>
      </c>
      <c r="Z11" s="111" t="s">
        <v>293</v>
      </c>
      <c r="AA11" s="111" t="s">
        <v>358</v>
      </c>
      <c r="AB11" s="111" t="s">
        <v>293</v>
      </c>
      <c r="AC11" s="110" t="s">
        <v>360</v>
      </c>
      <c r="AD11" s="110" t="s">
        <v>289</v>
      </c>
      <c r="AE11" s="110" t="s">
        <v>289</v>
      </c>
      <c r="AF11" s="58" t="s">
        <v>25</v>
      </c>
      <c r="AG11" s="58" t="s">
        <v>291</v>
      </c>
      <c r="AH11" s="110" t="s">
        <v>286</v>
      </c>
      <c r="AI11" s="110" t="s">
        <v>289</v>
      </c>
      <c r="AJ11" s="109" t="s">
        <v>294</v>
      </c>
      <c r="AK11" s="111" t="s">
        <v>293</v>
      </c>
      <c r="AL11" s="109" t="s">
        <v>294</v>
      </c>
      <c r="AM11" s="172" t="s">
        <v>289</v>
      </c>
      <c r="AO11" s="49" t="s">
        <v>1417</v>
      </c>
      <c r="AP11" s="50">
        <v>13</v>
      </c>
      <c r="AQ11" s="50">
        <v>13</v>
      </c>
      <c r="AS11" s="49" t="s">
        <v>1436</v>
      </c>
      <c r="AT11" s="52" t="s">
        <v>1431</v>
      </c>
      <c r="AU11" s="52" t="s">
        <v>1428</v>
      </c>
      <c r="AW11" s="49" t="s">
        <v>1427</v>
      </c>
      <c r="AX11" s="52" t="s">
        <v>1427</v>
      </c>
      <c r="AY11" s="52" t="s">
        <v>1443</v>
      </c>
    </row>
    <row r="12" spans="1:51" ht="18" customHeight="1">
      <c r="A12" s="108" t="s">
        <v>384</v>
      </c>
      <c r="B12" s="169" t="s">
        <v>25</v>
      </c>
      <c r="C12" s="58" t="s">
        <v>302</v>
      </c>
      <c r="D12" s="58" t="s">
        <v>25</v>
      </c>
      <c r="E12" s="58" t="s">
        <v>25</v>
      </c>
      <c r="F12" s="58" t="s">
        <v>25</v>
      </c>
      <c r="G12" s="110" t="s">
        <v>286</v>
      </c>
      <c r="H12" s="110" t="s">
        <v>360</v>
      </c>
      <c r="I12" s="58" t="s">
        <v>291</v>
      </c>
      <c r="J12" s="110" t="s">
        <v>300</v>
      </c>
      <c r="K12" s="58" t="s">
        <v>25</v>
      </c>
      <c r="L12" s="110" t="s">
        <v>300</v>
      </c>
      <c r="M12" s="58" t="s">
        <v>25</v>
      </c>
      <c r="N12" s="111" t="s">
        <v>293</v>
      </c>
      <c r="O12" s="110" t="s">
        <v>300</v>
      </c>
      <c r="P12" s="109" t="s">
        <v>294</v>
      </c>
      <c r="Q12" s="109" t="s">
        <v>294</v>
      </c>
      <c r="R12" s="111" t="s">
        <v>293</v>
      </c>
      <c r="S12" s="110" t="s">
        <v>286</v>
      </c>
      <c r="T12" s="171" t="s">
        <v>353</v>
      </c>
      <c r="U12" s="169" t="s">
        <v>25</v>
      </c>
      <c r="V12" s="109" t="s">
        <v>294</v>
      </c>
      <c r="W12" s="58" t="s">
        <v>291</v>
      </c>
      <c r="X12" s="58" t="s">
        <v>302</v>
      </c>
      <c r="Y12" s="58" t="s">
        <v>25</v>
      </c>
      <c r="Z12" s="110" t="s">
        <v>289</v>
      </c>
      <c r="AA12" s="58" t="s">
        <v>353</v>
      </c>
      <c r="AB12" s="58" t="s">
        <v>291</v>
      </c>
      <c r="AC12" s="109" t="s">
        <v>294</v>
      </c>
      <c r="AD12" s="58" t="s">
        <v>25</v>
      </c>
      <c r="AE12" s="111" t="s">
        <v>293</v>
      </c>
      <c r="AF12" s="111" t="s">
        <v>293</v>
      </c>
      <c r="AG12" s="58" t="s">
        <v>291</v>
      </c>
      <c r="AH12" s="111" t="s">
        <v>299</v>
      </c>
      <c r="AI12" s="110" t="s">
        <v>300</v>
      </c>
      <c r="AJ12" s="110" t="s">
        <v>286</v>
      </c>
      <c r="AK12" s="58" t="s">
        <v>291</v>
      </c>
      <c r="AL12" s="109" t="s">
        <v>294</v>
      </c>
      <c r="AM12" s="173" t="s">
        <v>294</v>
      </c>
      <c r="AO12" s="49" t="s">
        <v>1421</v>
      </c>
      <c r="AP12" s="50">
        <v>9</v>
      </c>
      <c r="AQ12" s="50">
        <v>14</v>
      </c>
      <c r="AS12" s="49" t="s">
        <v>1438</v>
      </c>
      <c r="AT12" s="52" t="s">
        <v>1426</v>
      </c>
      <c r="AU12" s="52" t="s">
        <v>1430</v>
      </c>
      <c r="AW12" s="49" t="s">
        <v>1435</v>
      </c>
      <c r="AX12" s="52" t="s">
        <v>1427</v>
      </c>
      <c r="AY12" s="52" t="s">
        <v>1427</v>
      </c>
    </row>
    <row r="13" spans="1:51" ht="18" customHeight="1">
      <c r="A13" s="108" t="s">
        <v>376</v>
      </c>
      <c r="B13" s="169" t="s">
        <v>25</v>
      </c>
      <c r="C13" s="111" t="s">
        <v>299</v>
      </c>
      <c r="D13" s="58" t="s">
        <v>302</v>
      </c>
      <c r="E13" s="110" t="s">
        <v>286</v>
      </c>
      <c r="F13" s="109" t="s">
        <v>294</v>
      </c>
      <c r="G13" s="58" t="s">
        <v>302</v>
      </c>
      <c r="H13" s="110" t="s">
        <v>286</v>
      </c>
      <c r="I13" s="58" t="s">
        <v>291</v>
      </c>
      <c r="J13" s="111" t="s">
        <v>299</v>
      </c>
      <c r="K13" s="58" t="s">
        <v>291</v>
      </c>
      <c r="L13" s="111" t="s">
        <v>299</v>
      </c>
      <c r="M13" s="58" t="s">
        <v>25</v>
      </c>
      <c r="N13" s="111" t="s">
        <v>292</v>
      </c>
      <c r="O13" s="111" t="s">
        <v>299</v>
      </c>
      <c r="P13" s="111" t="s">
        <v>292</v>
      </c>
      <c r="Q13" s="111" t="s">
        <v>292</v>
      </c>
      <c r="R13" s="110" t="s">
        <v>286</v>
      </c>
      <c r="S13" s="109" t="s">
        <v>294</v>
      </c>
      <c r="T13" s="172" t="s">
        <v>286</v>
      </c>
      <c r="U13" s="183" t="s">
        <v>299</v>
      </c>
      <c r="V13" s="110" t="s">
        <v>286</v>
      </c>
      <c r="W13" s="110" t="s">
        <v>289</v>
      </c>
      <c r="X13" s="58" t="s">
        <v>291</v>
      </c>
      <c r="Y13" s="111" t="s">
        <v>299</v>
      </c>
      <c r="Z13" s="110" t="s">
        <v>300</v>
      </c>
      <c r="AA13" s="111" t="s">
        <v>293</v>
      </c>
      <c r="AB13" s="58" t="s">
        <v>25</v>
      </c>
      <c r="AC13" s="58" t="s">
        <v>291</v>
      </c>
      <c r="AD13" s="109" t="s">
        <v>294</v>
      </c>
      <c r="AE13" s="110" t="s">
        <v>289</v>
      </c>
      <c r="AF13" s="58" t="s">
        <v>25</v>
      </c>
      <c r="AG13" s="110" t="s">
        <v>323</v>
      </c>
      <c r="AH13" s="58" t="s">
        <v>302</v>
      </c>
      <c r="AI13" s="111" t="s">
        <v>361</v>
      </c>
      <c r="AJ13" s="111" t="s">
        <v>361</v>
      </c>
      <c r="AK13" s="110" t="s">
        <v>286</v>
      </c>
      <c r="AL13" s="109" t="s">
        <v>294</v>
      </c>
      <c r="AM13" s="170" t="s">
        <v>299</v>
      </c>
      <c r="AO13" s="49" t="s">
        <v>1422</v>
      </c>
      <c r="AP13" s="50">
        <v>17</v>
      </c>
      <c r="AQ13" s="50">
        <v>14</v>
      </c>
      <c r="AS13" s="49" t="s">
        <v>1433</v>
      </c>
      <c r="AT13" s="52" t="s">
        <v>1430</v>
      </c>
      <c r="AU13" s="52" t="s">
        <v>1430</v>
      </c>
      <c r="AW13" s="49" t="s">
        <v>1435</v>
      </c>
      <c r="AX13" s="52" t="s">
        <v>1427</v>
      </c>
      <c r="AY13" s="52" t="s">
        <v>1427</v>
      </c>
    </row>
    <row r="14" spans="1:51" ht="18" customHeight="1">
      <c r="A14" s="108" t="s">
        <v>393</v>
      </c>
      <c r="B14" s="169" t="s">
        <v>25</v>
      </c>
      <c r="C14" s="58" t="s">
        <v>302</v>
      </c>
      <c r="D14" s="110" t="s">
        <v>286</v>
      </c>
      <c r="E14" s="110" t="s">
        <v>287</v>
      </c>
      <c r="F14" s="110" t="s">
        <v>289</v>
      </c>
      <c r="G14" s="58" t="s">
        <v>291</v>
      </c>
      <c r="H14" s="58" t="s">
        <v>25</v>
      </c>
      <c r="I14" s="110" t="s">
        <v>289</v>
      </c>
      <c r="J14" s="58" t="s">
        <v>25</v>
      </c>
      <c r="K14" s="110" t="s">
        <v>360</v>
      </c>
      <c r="L14" s="110" t="s">
        <v>289</v>
      </c>
      <c r="M14" s="110" t="s">
        <v>289</v>
      </c>
      <c r="N14" s="58" t="s">
        <v>291</v>
      </c>
      <c r="O14" s="110" t="s">
        <v>356</v>
      </c>
      <c r="P14" s="110" t="s">
        <v>287</v>
      </c>
      <c r="Q14" s="58" t="s">
        <v>291</v>
      </c>
      <c r="R14" s="110" t="s">
        <v>300</v>
      </c>
      <c r="S14" s="110" t="s">
        <v>289</v>
      </c>
      <c r="T14" s="172" t="s">
        <v>289</v>
      </c>
      <c r="U14" s="169" t="s">
        <v>25</v>
      </c>
      <c r="V14" s="110" t="s">
        <v>289</v>
      </c>
      <c r="W14" s="58" t="s">
        <v>291</v>
      </c>
      <c r="X14" s="58" t="s">
        <v>25</v>
      </c>
      <c r="Y14" s="58" t="s">
        <v>25</v>
      </c>
      <c r="Z14" s="111" t="s">
        <v>293</v>
      </c>
      <c r="AA14" s="110" t="s">
        <v>286</v>
      </c>
      <c r="AB14" s="110" t="s">
        <v>288</v>
      </c>
      <c r="AC14" s="110" t="s">
        <v>286</v>
      </c>
      <c r="AD14" s="110" t="s">
        <v>286</v>
      </c>
      <c r="AE14" s="58" t="s">
        <v>291</v>
      </c>
      <c r="AF14" s="110" t="s">
        <v>317</v>
      </c>
      <c r="AG14" s="111" t="s">
        <v>292</v>
      </c>
      <c r="AH14" s="58" t="s">
        <v>302</v>
      </c>
      <c r="AI14" s="58" t="s">
        <v>291</v>
      </c>
      <c r="AJ14" s="110" t="s">
        <v>286</v>
      </c>
      <c r="AK14" s="58" t="s">
        <v>25</v>
      </c>
      <c r="AL14" s="110" t="s">
        <v>286</v>
      </c>
      <c r="AM14" s="172" t="s">
        <v>311</v>
      </c>
      <c r="AO14" s="49" t="s">
        <v>1423</v>
      </c>
      <c r="AP14" s="50">
        <v>8</v>
      </c>
      <c r="AQ14" s="50">
        <v>13</v>
      </c>
      <c r="AS14" s="49" t="s">
        <v>1426</v>
      </c>
      <c r="AT14" s="52" t="s">
        <v>1432</v>
      </c>
      <c r="AU14" s="52" t="s">
        <v>1434</v>
      </c>
      <c r="AW14" s="49" t="s">
        <v>1435</v>
      </c>
      <c r="AX14" s="52" t="s">
        <v>1427</v>
      </c>
      <c r="AY14" s="52" t="s">
        <v>1427</v>
      </c>
    </row>
    <row r="15" spans="1:51" ht="18" customHeight="1">
      <c r="A15" s="108" t="s">
        <v>375</v>
      </c>
      <c r="B15" s="169" t="s">
        <v>25</v>
      </c>
      <c r="C15" s="111" t="s">
        <v>310</v>
      </c>
      <c r="D15" s="58" t="s">
        <v>291</v>
      </c>
      <c r="E15" s="111" t="s">
        <v>293</v>
      </c>
      <c r="F15" s="111" t="s">
        <v>299</v>
      </c>
      <c r="G15" s="58" t="s">
        <v>25</v>
      </c>
      <c r="H15" s="111" t="s">
        <v>293</v>
      </c>
      <c r="I15" s="58" t="s">
        <v>291</v>
      </c>
      <c r="J15" s="110" t="s">
        <v>300</v>
      </c>
      <c r="K15" s="111" t="s">
        <v>358</v>
      </c>
      <c r="L15" s="110" t="s">
        <v>300</v>
      </c>
      <c r="M15" s="111" t="s">
        <v>293</v>
      </c>
      <c r="N15" s="111" t="s">
        <v>299</v>
      </c>
      <c r="O15" s="110" t="s">
        <v>289</v>
      </c>
      <c r="P15" s="58" t="s">
        <v>25</v>
      </c>
      <c r="Q15" s="58" t="s">
        <v>25</v>
      </c>
      <c r="R15" s="111" t="s">
        <v>316</v>
      </c>
      <c r="S15" s="111" t="s">
        <v>293</v>
      </c>
      <c r="T15" s="170" t="s">
        <v>293</v>
      </c>
      <c r="U15" s="181" t="s">
        <v>286</v>
      </c>
      <c r="V15" s="58" t="s">
        <v>25</v>
      </c>
      <c r="W15" s="109" t="s">
        <v>294</v>
      </c>
      <c r="X15" s="111" t="s">
        <v>285</v>
      </c>
      <c r="Y15" s="111" t="s">
        <v>293</v>
      </c>
      <c r="Z15" s="58" t="s">
        <v>25</v>
      </c>
      <c r="AA15" s="58" t="s">
        <v>353</v>
      </c>
      <c r="AB15" s="58" t="s">
        <v>291</v>
      </c>
      <c r="AC15" s="58" t="s">
        <v>291</v>
      </c>
      <c r="AD15" s="109" t="s">
        <v>294</v>
      </c>
      <c r="AE15" s="111" t="s">
        <v>316</v>
      </c>
      <c r="AF15" s="111" t="s">
        <v>358</v>
      </c>
      <c r="AG15" s="110" t="s">
        <v>287</v>
      </c>
      <c r="AH15" s="109" t="s">
        <v>294</v>
      </c>
      <c r="AI15" s="110" t="s">
        <v>287</v>
      </c>
      <c r="AJ15" s="111" t="s">
        <v>316</v>
      </c>
      <c r="AK15" s="110" t="s">
        <v>288</v>
      </c>
      <c r="AL15" s="58" t="s">
        <v>25</v>
      </c>
      <c r="AM15" s="172" t="s">
        <v>286</v>
      </c>
      <c r="AO15" s="49" t="s">
        <v>1420</v>
      </c>
      <c r="AP15" s="50">
        <v>12</v>
      </c>
      <c r="AQ15" s="50">
        <v>15</v>
      </c>
      <c r="AS15" s="49" t="s">
        <v>1440</v>
      </c>
      <c r="AT15" s="52" t="s">
        <v>1433</v>
      </c>
      <c r="AU15" s="52" t="s">
        <v>1430</v>
      </c>
      <c r="AW15" s="49" t="s">
        <v>1442</v>
      </c>
      <c r="AX15" s="52" t="s">
        <v>1443</v>
      </c>
      <c r="AY15" s="52" t="s">
        <v>1442</v>
      </c>
    </row>
    <row r="16" spans="1:51" ht="18" customHeight="1">
      <c r="A16" s="108" t="s">
        <v>385</v>
      </c>
      <c r="B16" s="169" t="s">
        <v>25</v>
      </c>
      <c r="C16" s="58" t="s">
        <v>25</v>
      </c>
      <c r="D16" s="110" t="s">
        <v>289</v>
      </c>
      <c r="E16" s="110" t="s">
        <v>300</v>
      </c>
      <c r="F16" s="110" t="s">
        <v>300</v>
      </c>
      <c r="G16" s="58" t="s">
        <v>291</v>
      </c>
      <c r="H16" s="111" t="s">
        <v>292</v>
      </c>
      <c r="I16" s="111" t="s">
        <v>293</v>
      </c>
      <c r="J16" s="58" t="s">
        <v>25</v>
      </c>
      <c r="K16" s="110" t="s">
        <v>289</v>
      </c>
      <c r="L16" s="110" t="s">
        <v>286</v>
      </c>
      <c r="M16" s="111" t="s">
        <v>293</v>
      </c>
      <c r="N16" s="110" t="s">
        <v>300</v>
      </c>
      <c r="O16" s="111" t="s">
        <v>292</v>
      </c>
      <c r="P16" s="58" t="s">
        <v>291</v>
      </c>
      <c r="Q16" s="110" t="s">
        <v>288</v>
      </c>
      <c r="R16" s="110" t="s">
        <v>289</v>
      </c>
      <c r="S16" s="110" t="s">
        <v>300</v>
      </c>
      <c r="T16" s="173" t="s">
        <v>294</v>
      </c>
      <c r="U16" s="169" t="s">
        <v>291</v>
      </c>
      <c r="V16" s="58" t="s">
        <v>25</v>
      </c>
      <c r="W16" s="110" t="s">
        <v>289</v>
      </c>
      <c r="X16" s="111" t="s">
        <v>313</v>
      </c>
      <c r="Y16" s="110" t="s">
        <v>289</v>
      </c>
      <c r="Z16" s="111" t="s">
        <v>299</v>
      </c>
      <c r="AA16" s="111" t="s">
        <v>293</v>
      </c>
      <c r="AB16" s="111" t="s">
        <v>285</v>
      </c>
      <c r="AC16" s="110" t="s">
        <v>287</v>
      </c>
      <c r="AD16" s="58" t="s">
        <v>302</v>
      </c>
      <c r="AE16" s="111" t="s">
        <v>285</v>
      </c>
      <c r="AF16" s="110" t="s">
        <v>289</v>
      </c>
      <c r="AG16" s="111" t="s">
        <v>292</v>
      </c>
      <c r="AH16" s="109" t="s">
        <v>294</v>
      </c>
      <c r="AI16" s="111" t="s">
        <v>292</v>
      </c>
      <c r="AJ16" s="110" t="s">
        <v>359</v>
      </c>
      <c r="AK16" s="110" t="s">
        <v>286</v>
      </c>
      <c r="AL16" s="111" t="s">
        <v>292</v>
      </c>
      <c r="AM16" s="172" t="s">
        <v>286</v>
      </c>
      <c r="AO16" s="49" t="s">
        <v>1421</v>
      </c>
      <c r="AP16" s="50">
        <v>8</v>
      </c>
      <c r="AQ16" s="50">
        <v>15</v>
      </c>
      <c r="AS16" s="49" t="s">
        <v>1429</v>
      </c>
      <c r="AT16" s="52" t="s">
        <v>1434</v>
      </c>
      <c r="AU16" s="52" t="s">
        <v>1434</v>
      </c>
      <c r="AW16" s="49" t="s">
        <v>1427</v>
      </c>
      <c r="AX16" s="52" t="s">
        <v>1443</v>
      </c>
      <c r="AY16" s="52" t="s">
        <v>1427</v>
      </c>
    </row>
    <row r="17" spans="1:51" ht="18" customHeight="1">
      <c r="A17" s="108" t="s">
        <v>394</v>
      </c>
      <c r="B17" s="169" t="s">
        <v>25</v>
      </c>
      <c r="C17" s="110" t="s">
        <v>311</v>
      </c>
      <c r="D17" s="111" t="s">
        <v>293</v>
      </c>
      <c r="E17" s="109" t="s">
        <v>294</v>
      </c>
      <c r="F17" s="58" t="s">
        <v>25</v>
      </c>
      <c r="G17" s="111" t="s">
        <v>293</v>
      </c>
      <c r="H17" s="109" t="s">
        <v>294</v>
      </c>
      <c r="I17" s="110" t="s">
        <v>300</v>
      </c>
      <c r="J17" s="109" t="s">
        <v>294</v>
      </c>
      <c r="K17" s="111" t="s">
        <v>285</v>
      </c>
      <c r="L17" s="58" t="s">
        <v>291</v>
      </c>
      <c r="M17" s="111" t="s">
        <v>293</v>
      </c>
      <c r="N17" s="111" t="s">
        <v>1267</v>
      </c>
      <c r="O17" s="58" t="s">
        <v>291</v>
      </c>
      <c r="P17" s="58" t="s">
        <v>291</v>
      </c>
      <c r="Q17" s="111" t="s">
        <v>285</v>
      </c>
      <c r="R17" s="110" t="s">
        <v>300</v>
      </c>
      <c r="S17" s="110" t="s">
        <v>289</v>
      </c>
      <c r="T17" s="172" t="s">
        <v>289</v>
      </c>
      <c r="U17" s="181" t="s">
        <v>289</v>
      </c>
      <c r="V17" s="109" t="s">
        <v>294</v>
      </c>
      <c r="W17" s="58" t="s">
        <v>291</v>
      </c>
      <c r="X17" s="111" t="s">
        <v>293</v>
      </c>
      <c r="Y17" s="111" t="s">
        <v>1268</v>
      </c>
      <c r="Z17" s="110" t="s">
        <v>289</v>
      </c>
      <c r="AA17" s="110" t="s">
        <v>289</v>
      </c>
      <c r="AB17" s="110" t="s">
        <v>359</v>
      </c>
      <c r="AC17" s="110" t="s">
        <v>286</v>
      </c>
      <c r="AD17" s="111" t="s">
        <v>299</v>
      </c>
      <c r="AE17" s="58" t="s">
        <v>25</v>
      </c>
      <c r="AF17" s="111" t="s">
        <v>316</v>
      </c>
      <c r="AG17" s="110" t="s">
        <v>289</v>
      </c>
      <c r="AH17" s="111" t="s">
        <v>293</v>
      </c>
      <c r="AI17" s="111" t="s">
        <v>293</v>
      </c>
      <c r="AJ17" s="110" t="s">
        <v>317</v>
      </c>
      <c r="AK17" s="58" t="s">
        <v>353</v>
      </c>
      <c r="AL17" s="110" t="s">
        <v>287</v>
      </c>
      <c r="AM17" s="170" t="s">
        <v>285</v>
      </c>
      <c r="AO17" s="49" t="s">
        <v>1420</v>
      </c>
      <c r="AP17" s="50">
        <v>13</v>
      </c>
      <c r="AQ17" s="50">
        <v>14</v>
      </c>
      <c r="AS17" s="49" t="s">
        <v>1438</v>
      </c>
      <c r="AT17" s="52" t="s">
        <v>1428</v>
      </c>
      <c r="AU17" s="52" t="s">
        <v>1428</v>
      </c>
      <c r="AW17" s="49" t="s">
        <v>1432</v>
      </c>
      <c r="AX17" s="52" t="s">
        <v>1442</v>
      </c>
      <c r="AY17" s="52" t="s">
        <v>1427</v>
      </c>
    </row>
    <row r="18" spans="1:51" ht="18" customHeight="1">
      <c r="A18" s="108" t="s">
        <v>390</v>
      </c>
      <c r="B18" s="169" t="s">
        <v>25</v>
      </c>
      <c r="C18" s="111" t="s">
        <v>310</v>
      </c>
      <c r="D18" s="110" t="s">
        <v>289</v>
      </c>
      <c r="E18" s="111" t="s">
        <v>299</v>
      </c>
      <c r="F18" s="110" t="s">
        <v>286</v>
      </c>
      <c r="G18" s="110" t="s">
        <v>289</v>
      </c>
      <c r="H18" s="110" t="s">
        <v>286</v>
      </c>
      <c r="I18" s="110" t="s">
        <v>300</v>
      </c>
      <c r="J18" s="58" t="s">
        <v>25</v>
      </c>
      <c r="K18" s="111" t="s">
        <v>293</v>
      </c>
      <c r="L18" s="58" t="s">
        <v>25</v>
      </c>
      <c r="M18" s="110" t="s">
        <v>288</v>
      </c>
      <c r="N18" s="111" t="s">
        <v>293</v>
      </c>
      <c r="O18" s="58" t="s">
        <v>291</v>
      </c>
      <c r="P18" s="110" t="s">
        <v>286</v>
      </c>
      <c r="Q18" s="111" t="s">
        <v>293</v>
      </c>
      <c r="R18" s="110" t="s">
        <v>317</v>
      </c>
      <c r="S18" s="58" t="s">
        <v>291</v>
      </c>
      <c r="T18" s="172" t="s">
        <v>289</v>
      </c>
      <c r="U18" s="181" t="s">
        <v>300</v>
      </c>
      <c r="V18" s="58" t="s">
        <v>25</v>
      </c>
      <c r="W18" s="111" t="s">
        <v>293</v>
      </c>
      <c r="X18" s="110" t="s">
        <v>289</v>
      </c>
      <c r="Y18" s="58" t="s">
        <v>291</v>
      </c>
      <c r="Z18" s="111" t="s">
        <v>293</v>
      </c>
      <c r="AA18" s="111" t="s">
        <v>310</v>
      </c>
      <c r="AB18" s="110" t="s">
        <v>289</v>
      </c>
      <c r="AC18" s="109" t="s">
        <v>294</v>
      </c>
      <c r="AD18" s="110" t="s">
        <v>300</v>
      </c>
      <c r="AE18" s="58" t="s">
        <v>302</v>
      </c>
      <c r="AF18" s="58" t="s">
        <v>291</v>
      </c>
      <c r="AG18" s="110" t="s">
        <v>288</v>
      </c>
      <c r="AH18" s="110" t="s">
        <v>300</v>
      </c>
      <c r="AI18" s="110" t="s">
        <v>289</v>
      </c>
      <c r="AJ18" s="110" t="s">
        <v>289</v>
      </c>
      <c r="AK18" s="110" t="s">
        <v>289</v>
      </c>
      <c r="AL18" s="110" t="s">
        <v>289</v>
      </c>
      <c r="AM18" s="173" t="s">
        <v>294</v>
      </c>
      <c r="AO18" s="49" t="s">
        <v>1424</v>
      </c>
      <c r="AP18" s="50">
        <v>11</v>
      </c>
      <c r="AQ18" s="50">
        <v>8</v>
      </c>
      <c r="AS18" s="49" t="s">
        <v>1429</v>
      </c>
      <c r="AT18" s="52" t="s">
        <v>1428</v>
      </c>
      <c r="AU18" s="52" t="s">
        <v>1432</v>
      </c>
      <c r="AW18" s="49" t="s">
        <v>1442</v>
      </c>
      <c r="AX18" s="52" t="s">
        <v>1443</v>
      </c>
      <c r="AY18" s="52" t="s">
        <v>1442</v>
      </c>
    </row>
    <row r="19" spans="1:51" ht="18" customHeight="1">
      <c r="A19" s="108" t="s">
        <v>389</v>
      </c>
      <c r="B19" s="169" t="s">
        <v>25</v>
      </c>
      <c r="C19" s="110" t="s">
        <v>300</v>
      </c>
      <c r="D19" s="58" t="s">
        <v>291</v>
      </c>
      <c r="E19" s="111" t="s">
        <v>292</v>
      </c>
      <c r="F19" s="110" t="s">
        <v>288</v>
      </c>
      <c r="G19" s="58" t="s">
        <v>25</v>
      </c>
      <c r="H19" s="110" t="s">
        <v>289</v>
      </c>
      <c r="I19" s="111" t="s">
        <v>299</v>
      </c>
      <c r="J19" s="58" t="s">
        <v>291</v>
      </c>
      <c r="K19" s="110" t="s">
        <v>288</v>
      </c>
      <c r="L19" s="58" t="s">
        <v>291</v>
      </c>
      <c r="M19" s="110" t="s">
        <v>317</v>
      </c>
      <c r="N19" s="110" t="s">
        <v>289</v>
      </c>
      <c r="O19" s="111" t="s">
        <v>293</v>
      </c>
      <c r="P19" s="111" t="s">
        <v>293</v>
      </c>
      <c r="Q19" s="111" t="s">
        <v>292</v>
      </c>
      <c r="R19" s="58" t="s">
        <v>291</v>
      </c>
      <c r="S19" s="111" t="s">
        <v>299</v>
      </c>
      <c r="T19" s="172" t="s">
        <v>300</v>
      </c>
      <c r="U19" s="181" t="s">
        <v>300</v>
      </c>
      <c r="V19" s="111" t="s">
        <v>293</v>
      </c>
      <c r="W19" s="110" t="s">
        <v>286</v>
      </c>
      <c r="X19" s="110" t="s">
        <v>288</v>
      </c>
      <c r="Y19" s="110" t="s">
        <v>286</v>
      </c>
      <c r="Z19" s="110" t="s">
        <v>286</v>
      </c>
      <c r="AA19" s="110" t="s">
        <v>289</v>
      </c>
      <c r="AB19" s="111" t="s">
        <v>293</v>
      </c>
      <c r="AC19" s="110" t="s">
        <v>300</v>
      </c>
      <c r="AD19" s="58" t="s">
        <v>291</v>
      </c>
      <c r="AE19" s="58" t="s">
        <v>25</v>
      </c>
      <c r="AF19" s="111" t="s">
        <v>293</v>
      </c>
      <c r="AG19" s="58" t="s">
        <v>291</v>
      </c>
      <c r="AH19" s="110" t="s">
        <v>286</v>
      </c>
      <c r="AI19" s="58" t="s">
        <v>25</v>
      </c>
      <c r="AJ19" s="111" t="s">
        <v>292</v>
      </c>
      <c r="AK19" s="110" t="s">
        <v>289</v>
      </c>
      <c r="AL19" s="111" t="s">
        <v>293</v>
      </c>
      <c r="AM19" s="172" t="s">
        <v>288</v>
      </c>
      <c r="AO19" s="49" t="s">
        <v>1425</v>
      </c>
      <c r="AP19" s="50">
        <v>11</v>
      </c>
      <c r="AQ19" s="50">
        <v>11</v>
      </c>
      <c r="AS19" s="49" t="s">
        <v>1433</v>
      </c>
      <c r="AT19" s="52" t="s">
        <v>1430</v>
      </c>
      <c r="AU19" s="52" t="s">
        <v>1430</v>
      </c>
      <c r="AW19" s="49" t="s">
        <v>1443</v>
      </c>
      <c r="AX19" s="52" t="s">
        <v>1443</v>
      </c>
      <c r="AY19" s="52" t="s">
        <v>1443</v>
      </c>
    </row>
    <row r="20" spans="1:51" ht="18" customHeight="1">
      <c r="A20" s="108" t="s">
        <v>379</v>
      </c>
      <c r="B20" s="169" t="s">
        <v>25</v>
      </c>
      <c r="C20" s="110" t="s">
        <v>289</v>
      </c>
      <c r="D20" s="58" t="s">
        <v>302</v>
      </c>
      <c r="E20" s="111" t="s">
        <v>293</v>
      </c>
      <c r="F20" s="111" t="s">
        <v>293</v>
      </c>
      <c r="G20" s="110" t="s">
        <v>289</v>
      </c>
      <c r="H20" s="111" t="s">
        <v>358</v>
      </c>
      <c r="I20" s="110" t="s">
        <v>289</v>
      </c>
      <c r="J20" s="111" t="s">
        <v>285</v>
      </c>
      <c r="K20" s="111" t="s">
        <v>285</v>
      </c>
      <c r="L20" s="58" t="s">
        <v>25</v>
      </c>
      <c r="M20" s="111" t="s">
        <v>293</v>
      </c>
      <c r="N20" s="58" t="s">
        <v>25</v>
      </c>
      <c r="O20" s="111" t="s">
        <v>293</v>
      </c>
      <c r="P20" s="58" t="s">
        <v>291</v>
      </c>
      <c r="Q20" s="111" t="s">
        <v>292</v>
      </c>
      <c r="R20" s="109" t="s">
        <v>294</v>
      </c>
      <c r="S20" s="109" t="s">
        <v>294</v>
      </c>
      <c r="T20" s="172" t="s">
        <v>314</v>
      </c>
      <c r="U20" s="169" t="s">
        <v>302</v>
      </c>
      <c r="V20" s="111" t="s">
        <v>293</v>
      </c>
      <c r="W20" s="58" t="s">
        <v>291</v>
      </c>
      <c r="X20" s="110" t="s">
        <v>289</v>
      </c>
      <c r="Y20" s="110" t="s">
        <v>289</v>
      </c>
      <c r="Z20" s="111" t="s">
        <v>293</v>
      </c>
      <c r="AA20" s="110" t="s">
        <v>289</v>
      </c>
      <c r="AB20" s="58" t="s">
        <v>302</v>
      </c>
      <c r="AC20" s="111" t="s">
        <v>299</v>
      </c>
      <c r="AD20" s="58" t="s">
        <v>291</v>
      </c>
      <c r="AE20" s="58" t="s">
        <v>302</v>
      </c>
      <c r="AF20" s="58" t="s">
        <v>291</v>
      </c>
      <c r="AG20" s="110" t="s">
        <v>289</v>
      </c>
      <c r="AH20" s="110" t="s">
        <v>286</v>
      </c>
      <c r="AI20" s="111" t="s">
        <v>292</v>
      </c>
      <c r="AJ20" s="58" t="s">
        <v>25</v>
      </c>
      <c r="AK20" s="58" t="s">
        <v>291</v>
      </c>
      <c r="AL20" s="110" t="s">
        <v>286</v>
      </c>
      <c r="AM20" s="170" t="s">
        <v>293</v>
      </c>
      <c r="AO20" s="49" t="s">
        <v>1420</v>
      </c>
      <c r="AP20" s="50">
        <v>13</v>
      </c>
      <c r="AQ20" s="50">
        <v>14</v>
      </c>
      <c r="AS20" s="49" t="s">
        <v>1437</v>
      </c>
      <c r="AT20" s="52" t="s">
        <v>1429</v>
      </c>
      <c r="AU20" s="52" t="s">
        <v>1434</v>
      </c>
      <c r="AW20" s="49" t="s">
        <v>1435</v>
      </c>
      <c r="AX20" s="52" t="s">
        <v>1442</v>
      </c>
      <c r="AY20" s="52" t="s">
        <v>1432</v>
      </c>
    </row>
    <row r="21" spans="1:51" ht="18" customHeight="1">
      <c r="A21" s="108" t="s">
        <v>391</v>
      </c>
      <c r="B21" s="169" t="s">
        <v>25</v>
      </c>
      <c r="C21" s="58" t="s">
        <v>353</v>
      </c>
      <c r="D21" s="111" t="s">
        <v>293</v>
      </c>
      <c r="E21" s="110" t="s">
        <v>286</v>
      </c>
      <c r="F21" s="110" t="s">
        <v>1269</v>
      </c>
      <c r="G21" s="111" t="s">
        <v>299</v>
      </c>
      <c r="H21" s="58" t="s">
        <v>25</v>
      </c>
      <c r="I21" s="58" t="s">
        <v>291</v>
      </c>
      <c r="J21" s="110" t="s">
        <v>288</v>
      </c>
      <c r="K21" s="58" t="s">
        <v>291</v>
      </c>
      <c r="L21" s="58" t="s">
        <v>25</v>
      </c>
      <c r="M21" s="58" t="s">
        <v>25</v>
      </c>
      <c r="N21" s="110" t="s">
        <v>420</v>
      </c>
      <c r="O21" s="58" t="s">
        <v>291</v>
      </c>
      <c r="P21" s="110" t="s">
        <v>289</v>
      </c>
      <c r="Q21" s="58" t="s">
        <v>25</v>
      </c>
      <c r="R21" s="110" t="s">
        <v>288</v>
      </c>
      <c r="S21" s="110" t="s">
        <v>289</v>
      </c>
      <c r="T21" s="172" t="s">
        <v>289</v>
      </c>
      <c r="U21" s="182" t="s">
        <v>294</v>
      </c>
      <c r="V21" s="58" t="s">
        <v>291</v>
      </c>
      <c r="W21" s="110" t="s">
        <v>289</v>
      </c>
      <c r="X21" s="110" t="s">
        <v>317</v>
      </c>
      <c r="Y21" s="111" t="s">
        <v>293</v>
      </c>
      <c r="Z21" s="110" t="s">
        <v>289</v>
      </c>
      <c r="AA21" s="110" t="s">
        <v>289</v>
      </c>
      <c r="AB21" s="110" t="s">
        <v>289</v>
      </c>
      <c r="AC21" s="110" t="s">
        <v>300</v>
      </c>
      <c r="AD21" s="110" t="s">
        <v>286</v>
      </c>
      <c r="AE21" s="58" t="s">
        <v>291</v>
      </c>
      <c r="AF21" s="110" t="s">
        <v>289</v>
      </c>
      <c r="AG21" s="111" t="s">
        <v>293</v>
      </c>
      <c r="AH21" s="109" t="s">
        <v>294</v>
      </c>
      <c r="AI21" s="111" t="s">
        <v>293</v>
      </c>
      <c r="AJ21" s="58" t="s">
        <v>25</v>
      </c>
      <c r="AK21" s="111" t="s">
        <v>310</v>
      </c>
      <c r="AL21" s="58" t="s">
        <v>25</v>
      </c>
      <c r="AM21" s="172" t="s">
        <v>300</v>
      </c>
      <c r="AO21" s="49" t="s">
        <v>1424</v>
      </c>
      <c r="AP21" s="50">
        <v>9</v>
      </c>
      <c r="AQ21" s="50">
        <v>10</v>
      </c>
      <c r="AS21" s="49" t="s">
        <v>1433</v>
      </c>
      <c r="AT21" s="52" t="s">
        <v>1428</v>
      </c>
      <c r="AU21" s="52" t="s">
        <v>1434</v>
      </c>
      <c r="AW21" s="49" t="s">
        <v>1432</v>
      </c>
      <c r="AX21" s="52" t="s">
        <v>1432</v>
      </c>
      <c r="AY21" s="52" t="s">
        <v>1443</v>
      </c>
    </row>
    <row r="22" spans="1:51" ht="18" customHeight="1" thickBot="1">
      <c r="A22" s="108" t="s">
        <v>377</v>
      </c>
      <c r="B22" s="174" t="s">
        <v>25</v>
      </c>
      <c r="C22" s="175" t="s">
        <v>311</v>
      </c>
      <c r="D22" s="176" t="s">
        <v>291</v>
      </c>
      <c r="E22" s="177" t="s">
        <v>294</v>
      </c>
      <c r="F22" s="178" t="s">
        <v>299</v>
      </c>
      <c r="G22" s="176" t="s">
        <v>302</v>
      </c>
      <c r="H22" s="176" t="s">
        <v>302</v>
      </c>
      <c r="I22" s="175" t="s">
        <v>300</v>
      </c>
      <c r="J22" s="178" t="s">
        <v>293</v>
      </c>
      <c r="K22" s="176" t="s">
        <v>25</v>
      </c>
      <c r="L22" s="178" t="s">
        <v>293</v>
      </c>
      <c r="M22" s="178" t="s">
        <v>316</v>
      </c>
      <c r="N22" s="178" t="s">
        <v>316</v>
      </c>
      <c r="O22" s="178" t="s">
        <v>299</v>
      </c>
      <c r="P22" s="176" t="s">
        <v>291</v>
      </c>
      <c r="Q22" s="175" t="s">
        <v>289</v>
      </c>
      <c r="R22" s="176" t="s">
        <v>291</v>
      </c>
      <c r="S22" s="175" t="s">
        <v>287</v>
      </c>
      <c r="T22" s="179" t="s">
        <v>287</v>
      </c>
      <c r="U22" s="184" t="s">
        <v>299</v>
      </c>
      <c r="V22" s="176" t="s">
        <v>291</v>
      </c>
      <c r="W22" s="178" t="s">
        <v>293</v>
      </c>
      <c r="X22" s="176" t="s">
        <v>291</v>
      </c>
      <c r="Y22" s="178" t="s">
        <v>293</v>
      </c>
      <c r="Z22" s="177" t="s">
        <v>294</v>
      </c>
      <c r="AA22" s="176" t="s">
        <v>353</v>
      </c>
      <c r="AB22" s="175" t="s">
        <v>300</v>
      </c>
      <c r="AC22" s="178" t="s">
        <v>358</v>
      </c>
      <c r="AD22" s="176" t="s">
        <v>291</v>
      </c>
      <c r="AE22" s="176" t="s">
        <v>291</v>
      </c>
      <c r="AF22" s="175" t="s">
        <v>289</v>
      </c>
      <c r="AG22" s="175" t="s">
        <v>289</v>
      </c>
      <c r="AH22" s="175" t="s">
        <v>289</v>
      </c>
      <c r="AI22" s="178" t="s">
        <v>299</v>
      </c>
      <c r="AJ22" s="178" t="s">
        <v>285</v>
      </c>
      <c r="AK22" s="176" t="s">
        <v>291</v>
      </c>
      <c r="AL22" s="176" t="s">
        <v>353</v>
      </c>
      <c r="AM22" s="185" t="s">
        <v>285</v>
      </c>
      <c r="AO22" s="49" t="s">
        <v>1418</v>
      </c>
      <c r="AP22" s="50">
        <v>15</v>
      </c>
      <c r="AQ22" s="50">
        <v>15</v>
      </c>
      <c r="AS22" s="49" t="s">
        <v>1441</v>
      </c>
      <c r="AT22" s="52" t="s">
        <v>1430</v>
      </c>
      <c r="AU22" s="52" t="s">
        <v>1428</v>
      </c>
      <c r="AW22" s="49" t="s">
        <v>1434</v>
      </c>
      <c r="AX22" s="52" t="s">
        <v>1432</v>
      </c>
      <c r="AY22" s="52" t="s">
        <v>1427</v>
      </c>
    </row>
    <row r="23" spans="1:53" s="9" customFormat="1" ht="30" customHeight="1">
      <c r="A23" s="8"/>
      <c r="E23" s="5"/>
      <c r="F23" s="6"/>
      <c r="J23" s="5"/>
      <c r="K23" s="6"/>
      <c r="O23" s="10"/>
      <c r="P23" s="11"/>
      <c r="Q23" s="11"/>
      <c r="R23" s="11"/>
      <c r="S23" s="11"/>
      <c r="T23" s="11"/>
      <c r="U23" s="10"/>
      <c r="V23" s="11"/>
      <c r="W23" s="10"/>
      <c r="X23" s="11"/>
      <c r="Y23" s="11"/>
      <c r="Z23" s="11"/>
      <c r="AA23" s="10"/>
      <c r="AB23" s="11"/>
      <c r="AC23" s="10"/>
      <c r="AD23" s="10"/>
      <c r="AE23" s="10"/>
      <c r="AF23" s="10"/>
      <c r="AG23" s="11"/>
      <c r="AH23" s="11"/>
      <c r="AI23" s="11"/>
      <c r="AJ23" s="11"/>
      <c r="AK23" s="11"/>
      <c r="AL23" s="11"/>
      <c r="AM23" s="11"/>
      <c r="AN23" s="10"/>
      <c r="AO23" s="11"/>
      <c r="AQ23" s="12"/>
      <c r="AR23" s="11"/>
      <c r="AS23" s="11"/>
      <c r="AU23" s="12"/>
      <c r="AV23" s="11"/>
      <c r="AW23" s="11"/>
      <c r="AY23" s="12"/>
      <c r="AZ23" s="11"/>
      <c r="BA23" s="11"/>
    </row>
    <row r="24" spans="2:28" ht="13.5" customHeight="1" thickBot="1">
      <c r="B24" s="209" t="s">
        <v>5</v>
      </c>
      <c r="C24" s="209"/>
      <c r="D24" s="209"/>
      <c r="E24" s="13" t="s">
        <v>8</v>
      </c>
      <c r="F24" s="13" t="s">
        <v>9</v>
      </c>
      <c r="G24" s="13" t="s">
        <v>10</v>
      </c>
      <c r="H24" s="14"/>
      <c r="I24" s="209" t="s">
        <v>6</v>
      </c>
      <c r="J24" s="209"/>
      <c r="K24" s="209"/>
      <c r="L24" s="13" t="s">
        <v>8</v>
      </c>
      <c r="M24" s="13" t="s">
        <v>9</v>
      </c>
      <c r="N24" s="13" t="s">
        <v>10</v>
      </c>
      <c r="O24" s="14"/>
      <c r="P24" s="209" t="s">
        <v>7</v>
      </c>
      <c r="Q24" s="209"/>
      <c r="R24" s="209"/>
      <c r="S24" s="13" t="s">
        <v>8</v>
      </c>
      <c r="T24" s="13" t="s">
        <v>9</v>
      </c>
      <c r="U24" s="13" t="s">
        <v>10</v>
      </c>
      <c r="V24" s="4"/>
      <c r="Z24" s="4"/>
      <c r="AA24" s="6"/>
      <c r="AB24" s="6"/>
    </row>
    <row r="25" spans="3:28" ht="13.5" customHeight="1">
      <c r="C25" s="108" t="s">
        <v>376</v>
      </c>
      <c r="D25" s="6"/>
      <c r="E25" s="49" t="s">
        <v>1422</v>
      </c>
      <c r="F25" s="50">
        <v>17</v>
      </c>
      <c r="G25" s="50">
        <v>14</v>
      </c>
      <c r="H25" s="11"/>
      <c r="J25" s="108" t="s">
        <v>375</v>
      </c>
      <c r="K25" s="6"/>
      <c r="L25" s="49" t="s">
        <v>1440</v>
      </c>
      <c r="M25" s="51" t="s">
        <v>1433</v>
      </c>
      <c r="N25" s="51" t="s">
        <v>1430</v>
      </c>
      <c r="O25" s="11"/>
      <c r="Q25" s="108" t="s">
        <v>387</v>
      </c>
      <c r="R25" s="6"/>
      <c r="S25" s="49" t="s">
        <v>1428</v>
      </c>
      <c r="T25" s="51" t="s">
        <v>1427</v>
      </c>
      <c r="U25" s="51" t="s">
        <v>1434</v>
      </c>
      <c r="V25" s="4"/>
      <c r="AB25" s="6"/>
    </row>
    <row r="26" spans="3:44" ht="13.5" customHeight="1">
      <c r="C26" s="108" t="s">
        <v>374</v>
      </c>
      <c r="D26" s="6"/>
      <c r="E26" s="49" t="s">
        <v>1418</v>
      </c>
      <c r="F26" s="50">
        <v>13</v>
      </c>
      <c r="G26" s="50">
        <v>17</v>
      </c>
      <c r="H26" s="11"/>
      <c r="J26" s="108" t="s">
        <v>1104</v>
      </c>
      <c r="K26" s="6"/>
      <c r="L26" s="49" t="s">
        <v>1436</v>
      </c>
      <c r="M26" s="52" t="s">
        <v>1426</v>
      </c>
      <c r="N26" s="52" t="s">
        <v>1426</v>
      </c>
      <c r="O26" s="11"/>
      <c r="Q26" s="108" t="s">
        <v>3</v>
      </c>
      <c r="R26" s="6"/>
      <c r="S26" s="49" t="s">
        <v>1430</v>
      </c>
      <c r="T26" s="52" t="s">
        <v>1432</v>
      </c>
      <c r="U26" s="52" t="s">
        <v>1432</v>
      </c>
      <c r="V26" s="4"/>
      <c r="AB26" s="6"/>
      <c r="AR26" s="4" t="s">
        <v>4</v>
      </c>
    </row>
    <row r="27" spans="3:28" ht="13.5" customHeight="1">
      <c r="C27" s="108" t="s">
        <v>377</v>
      </c>
      <c r="D27" s="6"/>
      <c r="E27" s="49" t="s">
        <v>1418</v>
      </c>
      <c r="F27" s="50">
        <v>15</v>
      </c>
      <c r="G27" s="50">
        <v>15</v>
      </c>
      <c r="H27" s="11"/>
      <c r="J27" s="108" t="s">
        <v>378</v>
      </c>
      <c r="K27" s="6"/>
      <c r="L27" s="49" t="s">
        <v>1436</v>
      </c>
      <c r="M27" s="52" t="s">
        <v>1429</v>
      </c>
      <c r="N27" s="52" t="s">
        <v>1430</v>
      </c>
      <c r="O27" s="11"/>
      <c r="Q27" s="108" t="s">
        <v>383</v>
      </c>
      <c r="R27" s="6"/>
      <c r="S27" s="49" t="s">
        <v>1434</v>
      </c>
      <c r="T27" s="52" t="s">
        <v>1432</v>
      </c>
      <c r="U27" s="52" t="s">
        <v>1427</v>
      </c>
      <c r="V27" s="4"/>
      <c r="AB27" s="6"/>
    </row>
    <row r="28" spans="3:28" ht="13.5" customHeight="1">
      <c r="C28" s="108" t="s">
        <v>383</v>
      </c>
      <c r="D28" s="6"/>
      <c r="E28" s="49" t="s">
        <v>1419</v>
      </c>
      <c r="F28" s="50">
        <v>16</v>
      </c>
      <c r="G28" s="50">
        <v>12</v>
      </c>
      <c r="H28" s="11"/>
      <c r="J28" s="108" t="s">
        <v>380</v>
      </c>
      <c r="K28" s="6"/>
      <c r="L28" s="49" t="s">
        <v>1436</v>
      </c>
      <c r="M28" s="52" t="s">
        <v>1431</v>
      </c>
      <c r="N28" s="52" t="s">
        <v>1428</v>
      </c>
      <c r="O28" s="11"/>
      <c r="Q28" s="108" t="s">
        <v>377</v>
      </c>
      <c r="R28" s="6"/>
      <c r="S28" s="49" t="s">
        <v>1434</v>
      </c>
      <c r="T28" s="52" t="s">
        <v>1432</v>
      </c>
      <c r="U28" s="52" t="s">
        <v>1427</v>
      </c>
      <c r="V28" s="4"/>
      <c r="W28" s="4" t="s">
        <v>4</v>
      </c>
      <c r="AB28" s="6"/>
    </row>
    <row r="29" spans="3:28" ht="13.5" customHeight="1">
      <c r="C29" s="108" t="s">
        <v>387</v>
      </c>
      <c r="D29" s="6"/>
      <c r="E29" s="49" t="s">
        <v>1419</v>
      </c>
      <c r="F29" s="50">
        <v>12</v>
      </c>
      <c r="G29" s="50">
        <v>16</v>
      </c>
      <c r="H29" s="11"/>
      <c r="J29" s="108" t="s">
        <v>1105</v>
      </c>
      <c r="K29" s="6"/>
      <c r="L29" s="49" t="s">
        <v>1437</v>
      </c>
      <c r="M29" s="52" t="s">
        <v>1426</v>
      </c>
      <c r="N29" s="52" t="s">
        <v>1428</v>
      </c>
      <c r="O29" s="11"/>
      <c r="Q29" s="108" t="s">
        <v>374</v>
      </c>
      <c r="R29" s="6"/>
      <c r="S29" s="49" t="s">
        <v>1435</v>
      </c>
      <c r="T29" s="52" t="s">
        <v>1427</v>
      </c>
      <c r="U29" s="52" t="s">
        <v>1427</v>
      </c>
      <c r="V29" s="4"/>
      <c r="AB29" s="6"/>
    </row>
    <row r="30" spans="3:53" ht="13.5" customHeight="1">
      <c r="C30" s="108" t="s">
        <v>3</v>
      </c>
      <c r="D30" s="6"/>
      <c r="E30" s="49" t="s">
        <v>1420</v>
      </c>
      <c r="F30" s="50">
        <v>12</v>
      </c>
      <c r="G30" s="50">
        <v>15</v>
      </c>
      <c r="H30" s="11"/>
      <c r="J30" s="108" t="s">
        <v>379</v>
      </c>
      <c r="K30" s="6"/>
      <c r="L30" s="49" t="s">
        <v>1437</v>
      </c>
      <c r="M30" s="52" t="s">
        <v>1429</v>
      </c>
      <c r="N30" s="52" t="s">
        <v>1434</v>
      </c>
      <c r="O30" s="11"/>
      <c r="Q30" s="108" t="s">
        <v>384</v>
      </c>
      <c r="R30" s="6"/>
      <c r="S30" s="49" t="s">
        <v>1435</v>
      </c>
      <c r="T30" s="52" t="s">
        <v>1427</v>
      </c>
      <c r="U30" s="52" t="s">
        <v>1427</v>
      </c>
      <c r="V30" s="4"/>
      <c r="AB30" s="6"/>
      <c r="BA30" s="4" t="s">
        <v>4</v>
      </c>
    </row>
    <row r="31" spans="3:28" ht="13.5" customHeight="1">
      <c r="C31" s="108" t="s">
        <v>375</v>
      </c>
      <c r="D31" s="6"/>
      <c r="E31" s="49" t="s">
        <v>1420</v>
      </c>
      <c r="F31" s="50">
        <v>12</v>
      </c>
      <c r="G31" s="50">
        <v>15</v>
      </c>
      <c r="H31" s="11"/>
      <c r="J31" s="108" t="s">
        <v>383</v>
      </c>
      <c r="K31" s="6"/>
      <c r="L31" s="49" t="s">
        <v>1438</v>
      </c>
      <c r="M31" s="52" t="s">
        <v>1426</v>
      </c>
      <c r="N31" s="52" t="s">
        <v>1430</v>
      </c>
      <c r="O31" s="11"/>
      <c r="Q31" s="108" t="s">
        <v>376</v>
      </c>
      <c r="R31" s="6"/>
      <c r="S31" s="49" t="s">
        <v>1435</v>
      </c>
      <c r="T31" s="52" t="s">
        <v>1427</v>
      </c>
      <c r="U31" s="52" t="s">
        <v>1427</v>
      </c>
      <c r="V31" s="4"/>
      <c r="AB31" s="6"/>
    </row>
    <row r="32" spans="3:28" ht="13.5" customHeight="1">
      <c r="C32" s="108" t="s">
        <v>394</v>
      </c>
      <c r="D32" s="6"/>
      <c r="E32" s="49" t="s">
        <v>1420</v>
      </c>
      <c r="F32" s="50">
        <v>13</v>
      </c>
      <c r="G32" s="50">
        <v>14</v>
      </c>
      <c r="H32" s="11"/>
      <c r="J32" s="108" t="s">
        <v>384</v>
      </c>
      <c r="K32" s="6"/>
      <c r="L32" s="49" t="s">
        <v>1438</v>
      </c>
      <c r="M32" s="52" t="s">
        <v>1426</v>
      </c>
      <c r="N32" s="52" t="s">
        <v>1430</v>
      </c>
      <c r="O32" s="11"/>
      <c r="Q32" s="108" t="s">
        <v>393</v>
      </c>
      <c r="R32" s="6"/>
      <c r="S32" s="49" t="s">
        <v>1435</v>
      </c>
      <c r="T32" s="52" t="s">
        <v>1427</v>
      </c>
      <c r="U32" s="52" t="s">
        <v>1427</v>
      </c>
      <c r="V32" s="4"/>
      <c r="AB32" s="6" t="s">
        <v>4</v>
      </c>
    </row>
    <row r="33" spans="3:28" ht="13.5" customHeight="1">
      <c r="C33" s="108" t="s">
        <v>379</v>
      </c>
      <c r="D33" s="6"/>
      <c r="E33" s="49" t="s">
        <v>1420</v>
      </c>
      <c r="F33" s="50">
        <v>13</v>
      </c>
      <c r="G33" s="50">
        <v>14</v>
      </c>
      <c r="H33" s="11"/>
      <c r="J33" s="108" t="s">
        <v>394</v>
      </c>
      <c r="K33" s="6"/>
      <c r="L33" s="49" t="s">
        <v>1438</v>
      </c>
      <c r="M33" s="52" t="s">
        <v>1428</v>
      </c>
      <c r="N33" s="52" t="s">
        <v>1428</v>
      </c>
      <c r="O33" s="11"/>
      <c r="Q33" s="108" t="s">
        <v>379</v>
      </c>
      <c r="R33" s="6"/>
      <c r="S33" s="49" t="s">
        <v>1435</v>
      </c>
      <c r="T33" s="52" t="s">
        <v>1442</v>
      </c>
      <c r="U33" s="52" t="s">
        <v>1432</v>
      </c>
      <c r="V33" s="4"/>
      <c r="AB33" s="6"/>
    </row>
    <row r="34" spans="3:28" ht="13.5" customHeight="1">
      <c r="C34" s="108" t="s">
        <v>1105</v>
      </c>
      <c r="D34" s="6"/>
      <c r="E34" s="49" t="s">
        <v>1417</v>
      </c>
      <c r="F34" s="50">
        <v>15</v>
      </c>
      <c r="G34" s="50">
        <v>11</v>
      </c>
      <c r="H34" s="11"/>
      <c r="J34" s="108" t="s">
        <v>377</v>
      </c>
      <c r="K34" s="6"/>
      <c r="L34" s="49" t="s">
        <v>1441</v>
      </c>
      <c r="M34" s="52" t="s">
        <v>1430</v>
      </c>
      <c r="N34" s="52" t="s">
        <v>1428</v>
      </c>
      <c r="O34" s="11"/>
      <c r="Q34" s="108" t="s">
        <v>1104</v>
      </c>
      <c r="R34" s="6"/>
      <c r="S34" s="49" t="s">
        <v>1432</v>
      </c>
      <c r="T34" s="52" t="s">
        <v>1442</v>
      </c>
      <c r="U34" s="52" t="s">
        <v>1427</v>
      </c>
      <c r="V34" s="4"/>
      <c r="AB34" s="6"/>
    </row>
    <row r="35" spans="3:28" ht="13.5" customHeight="1">
      <c r="C35" s="108" t="s">
        <v>378</v>
      </c>
      <c r="D35" s="6"/>
      <c r="E35" s="49" t="s">
        <v>1417</v>
      </c>
      <c r="F35" s="50">
        <v>14</v>
      </c>
      <c r="G35" s="50">
        <v>12</v>
      </c>
      <c r="H35" s="11"/>
      <c r="J35" s="108" t="s">
        <v>374</v>
      </c>
      <c r="K35" s="6"/>
      <c r="L35" s="49" t="s">
        <v>1433</v>
      </c>
      <c r="M35" s="52" t="s">
        <v>1428</v>
      </c>
      <c r="N35" s="52" t="s">
        <v>1434</v>
      </c>
      <c r="O35" s="11"/>
      <c r="Q35" s="108" t="s">
        <v>1105</v>
      </c>
      <c r="R35" s="6"/>
      <c r="S35" s="49" t="s">
        <v>1432</v>
      </c>
      <c r="T35" s="52" t="s">
        <v>1443</v>
      </c>
      <c r="U35" s="52" t="s">
        <v>1432</v>
      </c>
      <c r="V35" s="4"/>
      <c r="AB35" s="6"/>
    </row>
    <row r="36" spans="3:28" ht="13.5" customHeight="1">
      <c r="C36" s="108" t="s">
        <v>380</v>
      </c>
      <c r="D36" s="6"/>
      <c r="E36" s="49" t="s">
        <v>1417</v>
      </c>
      <c r="F36" s="50">
        <v>13</v>
      </c>
      <c r="G36" s="50">
        <v>13</v>
      </c>
      <c r="H36" s="11"/>
      <c r="J36" s="108" t="s">
        <v>387</v>
      </c>
      <c r="K36" s="6"/>
      <c r="L36" s="49" t="s">
        <v>1433</v>
      </c>
      <c r="M36" s="52" t="s">
        <v>1426</v>
      </c>
      <c r="N36" s="52" t="s">
        <v>1435</v>
      </c>
      <c r="O36" s="11"/>
      <c r="Q36" s="108" t="s">
        <v>394</v>
      </c>
      <c r="R36" s="6"/>
      <c r="S36" s="49" t="s">
        <v>1432</v>
      </c>
      <c r="T36" s="52" t="s">
        <v>1442</v>
      </c>
      <c r="U36" s="52" t="s">
        <v>1427</v>
      </c>
      <c r="V36" s="4"/>
      <c r="AB36" s="6"/>
    </row>
    <row r="37" spans="3:28" ht="13.5" customHeight="1">
      <c r="C37" s="108" t="s">
        <v>1104</v>
      </c>
      <c r="D37" s="6"/>
      <c r="E37" s="49" t="s">
        <v>1415</v>
      </c>
      <c r="F37" s="50">
        <v>9</v>
      </c>
      <c r="G37" s="50">
        <v>15</v>
      </c>
      <c r="H37" s="11"/>
      <c r="J37" s="108" t="s">
        <v>376</v>
      </c>
      <c r="K37" s="6"/>
      <c r="L37" s="49" t="s">
        <v>1433</v>
      </c>
      <c r="M37" s="52" t="s">
        <v>1430</v>
      </c>
      <c r="N37" s="52" t="s">
        <v>1430</v>
      </c>
      <c r="O37" s="11"/>
      <c r="Q37" s="108" t="s">
        <v>391</v>
      </c>
      <c r="R37" s="6"/>
      <c r="S37" s="49" t="s">
        <v>1432</v>
      </c>
      <c r="T37" s="52" t="s">
        <v>1432</v>
      </c>
      <c r="U37" s="52" t="s">
        <v>1443</v>
      </c>
      <c r="V37" s="4"/>
      <c r="AB37" s="6"/>
    </row>
    <row r="38" spans="3:28" ht="13.5" customHeight="1">
      <c r="C38" s="108" t="s">
        <v>384</v>
      </c>
      <c r="D38" s="6"/>
      <c r="E38" s="49" t="s">
        <v>1421</v>
      </c>
      <c r="F38" s="50">
        <v>9</v>
      </c>
      <c r="G38" s="50">
        <v>14</v>
      </c>
      <c r="H38" s="11"/>
      <c r="J38" s="108" t="s">
        <v>389</v>
      </c>
      <c r="K38" s="6"/>
      <c r="L38" s="49" t="s">
        <v>1433</v>
      </c>
      <c r="M38" s="52" t="s">
        <v>1430</v>
      </c>
      <c r="N38" s="52" t="s">
        <v>1430</v>
      </c>
      <c r="O38" s="11"/>
      <c r="Q38" s="108" t="s">
        <v>378</v>
      </c>
      <c r="R38" s="6"/>
      <c r="S38" s="49" t="s">
        <v>1427</v>
      </c>
      <c r="T38" s="52" t="s">
        <v>1442</v>
      </c>
      <c r="U38" s="52" t="s">
        <v>1442</v>
      </c>
      <c r="V38" s="4"/>
      <c r="AB38" s="6"/>
    </row>
    <row r="39" spans="3:28" ht="13.5" customHeight="1">
      <c r="C39" s="108" t="s">
        <v>385</v>
      </c>
      <c r="D39" s="6"/>
      <c r="E39" s="49" t="s">
        <v>1421</v>
      </c>
      <c r="F39" s="50">
        <v>8</v>
      </c>
      <c r="G39" s="50">
        <v>15</v>
      </c>
      <c r="H39" s="11"/>
      <c r="J39" s="108" t="s">
        <v>391</v>
      </c>
      <c r="K39" s="6"/>
      <c r="L39" s="49" t="s">
        <v>1433</v>
      </c>
      <c r="M39" s="52" t="s">
        <v>1428</v>
      </c>
      <c r="N39" s="52" t="s">
        <v>1434</v>
      </c>
      <c r="O39" s="11"/>
      <c r="Q39" s="108" t="s">
        <v>380</v>
      </c>
      <c r="R39" s="6"/>
      <c r="S39" s="49" t="s">
        <v>1427</v>
      </c>
      <c r="T39" s="52" t="s">
        <v>1427</v>
      </c>
      <c r="U39" s="52" t="s">
        <v>1443</v>
      </c>
      <c r="V39" s="4"/>
      <c r="AB39" s="6"/>
    </row>
    <row r="40" spans="3:28" ht="13.5" customHeight="1">
      <c r="C40" s="108" t="s">
        <v>389</v>
      </c>
      <c r="D40" s="6"/>
      <c r="E40" s="49" t="s">
        <v>1425</v>
      </c>
      <c r="F40" s="50">
        <v>11</v>
      </c>
      <c r="G40" s="50">
        <v>11</v>
      </c>
      <c r="H40" s="11"/>
      <c r="J40" s="108" t="s">
        <v>3</v>
      </c>
      <c r="K40" s="6"/>
      <c r="L40" s="49" t="s">
        <v>1439</v>
      </c>
      <c r="M40" s="52" t="s">
        <v>1430</v>
      </c>
      <c r="N40" s="52" t="s">
        <v>1434</v>
      </c>
      <c r="O40" s="11"/>
      <c r="Q40" s="108" t="s">
        <v>385</v>
      </c>
      <c r="R40" s="6"/>
      <c r="S40" s="49" t="s">
        <v>1427</v>
      </c>
      <c r="T40" s="52" t="s">
        <v>1443</v>
      </c>
      <c r="U40" s="52" t="s">
        <v>1427</v>
      </c>
      <c r="V40" s="4"/>
      <c r="AB40" s="6"/>
    </row>
    <row r="41" spans="3:28" ht="13.5" customHeight="1">
      <c r="C41" s="108" t="s">
        <v>393</v>
      </c>
      <c r="D41" s="6"/>
      <c r="E41" s="49" t="s">
        <v>1423</v>
      </c>
      <c r="F41" s="50">
        <v>8</v>
      </c>
      <c r="G41" s="50">
        <v>13</v>
      </c>
      <c r="H41" s="11"/>
      <c r="J41" s="108" t="s">
        <v>385</v>
      </c>
      <c r="K41" s="6"/>
      <c r="L41" s="49" t="s">
        <v>1429</v>
      </c>
      <c r="M41" s="52" t="s">
        <v>1434</v>
      </c>
      <c r="N41" s="52" t="s">
        <v>1434</v>
      </c>
      <c r="O41" s="11"/>
      <c r="Q41" s="108" t="s">
        <v>397</v>
      </c>
      <c r="R41" s="6"/>
      <c r="S41" s="49" t="s">
        <v>1442</v>
      </c>
      <c r="T41" s="52" t="s">
        <v>1442</v>
      </c>
      <c r="U41" s="52" t="s">
        <v>1443</v>
      </c>
      <c r="V41" s="4"/>
      <c r="AB41" s="6"/>
    </row>
    <row r="42" spans="3:28" ht="13.5" customHeight="1">
      <c r="C42" s="108" t="s">
        <v>390</v>
      </c>
      <c r="D42" s="6"/>
      <c r="E42" s="49" t="s">
        <v>1424</v>
      </c>
      <c r="F42" s="50">
        <v>11</v>
      </c>
      <c r="G42" s="50">
        <v>8</v>
      </c>
      <c r="H42" s="11"/>
      <c r="J42" s="108" t="s">
        <v>390</v>
      </c>
      <c r="K42" s="6"/>
      <c r="L42" s="49" t="s">
        <v>1429</v>
      </c>
      <c r="M42" s="52" t="s">
        <v>1428</v>
      </c>
      <c r="N42" s="52" t="s">
        <v>1432</v>
      </c>
      <c r="O42" s="11"/>
      <c r="Q42" s="108" t="s">
        <v>375</v>
      </c>
      <c r="R42" s="6"/>
      <c r="S42" s="49" t="s">
        <v>1442</v>
      </c>
      <c r="T42" s="52" t="s">
        <v>1443</v>
      </c>
      <c r="U42" s="52" t="s">
        <v>1442</v>
      </c>
      <c r="V42" s="4"/>
      <c r="AB42" s="6"/>
    </row>
    <row r="43" spans="3:28" ht="13.5" customHeight="1">
      <c r="C43" s="108" t="s">
        <v>391</v>
      </c>
      <c r="D43" s="6"/>
      <c r="E43" s="49" t="s">
        <v>1424</v>
      </c>
      <c r="F43" s="50">
        <v>9</v>
      </c>
      <c r="G43" s="50">
        <v>10</v>
      </c>
      <c r="H43" s="11"/>
      <c r="J43" s="108" t="s">
        <v>397</v>
      </c>
      <c r="K43" s="6"/>
      <c r="L43" s="49" t="s">
        <v>1431</v>
      </c>
      <c r="M43" s="52" t="s">
        <v>1427</v>
      </c>
      <c r="N43" s="52" t="s">
        <v>1428</v>
      </c>
      <c r="O43" s="11"/>
      <c r="Q43" s="108" t="s">
        <v>390</v>
      </c>
      <c r="R43" s="6"/>
      <c r="S43" s="49" t="s">
        <v>1442</v>
      </c>
      <c r="T43" s="52" t="s">
        <v>1443</v>
      </c>
      <c r="U43" s="52" t="s">
        <v>1442</v>
      </c>
      <c r="V43" s="4"/>
      <c r="AB43" s="6"/>
    </row>
    <row r="44" spans="3:28" ht="13.5" customHeight="1">
      <c r="C44" s="108" t="s">
        <v>397</v>
      </c>
      <c r="D44" s="6"/>
      <c r="E44" s="49" t="s">
        <v>1416</v>
      </c>
      <c r="F44" s="50">
        <v>7</v>
      </c>
      <c r="G44" s="50">
        <v>10</v>
      </c>
      <c r="H44" s="11"/>
      <c r="J44" s="108" t="s">
        <v>393</v>
      </c>
      <c r="K44" s="6"/>
      <c r="L44" s="49" t="s">
        <v>1426</v>
      </c>
      <c r="M44" s="52" t="s">
        <v>1432</v>
      </c>
      <c r="N44" s="52" t="s">
        <v>1434</v>
      </c>
      <c r="O44" s="11"/>
      <c r="Q44" s="108" t="s">
        <v>389</v>
      </c>
      <c r="R44" s="6"/>
      <c r="S44" s="49" t="s">
        <v>1443</v>
      </c>
      <c r="T44" s="52" t="s">
        <v>1443</v>
      </c>
      <c r="U44" s="52" t="s">
        <v>1443</v>
      </c>
      <c r="V44" s="4"/>
      <c r="AB44" s="6"/>
    </row>
  </sheetData>
  <sheetProtection/>
  <mergeCells count="6">
    <mergeCell ref="AW1:AY1"/>
    <mergeCell ref="B24:D24"/>
    <mergeCell ref="I24:K24"/>
    <mergeCell ref="P24:R24"/>
    <mergeCell ref="AO1:AQ1"/>
    <mergeCell ref="AS1:AU1"/>
  </mergeCells>
  <printOptions/>
  <pageMargins left="0.17" right="0.16" top="0.25" bottom="0.2" header="0.17" footer="0.17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="60" zoomScaleNormal="60" zoomScalePageLayoutView="0" workbookViewId="0" topLeftCell="J1">
      <selection activeCell="S40" sqref="S40"/>
    </sheetView>
  </sheetViews>
  <sheetFormatPr defaultColWidth="9.140625" defaultRowHeight="23.25" customHeight="1"/>
  <cols>
    <col min="1" max="1" width="23.7109375" style="129" customWidth="1"/>
    <col min="2" max="2" width="2.7109375" style="130" customWidth="1"/>
    <col min="3" max="3" width="1.421875" style="129" customWidth="1"/>
    <col min="4" max="4" width="23.8515625" style="129" customWidth="1"/>
    <col min="5" max="5" width="2.7109375" style="130" customWidth="1"/>
    <col min="6" max="6" width="1.421875" style="129" customWidth="1"/>
    <col min="7" max="7" width="23.8515625" style="129" customWidth="1"/>
    <col min="8" max="8" width="2.7109375" style="130" customWidth="1"/>
    <col min="9" max="9" width="1.421875" style="129" customWidth="1"/>
    <col min="10" max="10" width="23.8515625" style="129" customWidth="1"/>
    <col min="11" max="11" width="2.7109375" style="130" customWidth="1"/>
    <col min="12" max="12" width="1.421875" style="129" customWidth="1"/>
    <col min="13" max="13" width="23.8515625" style="129" customWidth="1"/>
    <col min="14" max="14" width="2.7109375" style="130" customWidth="1"/>
    <col min="15" max="15" width="1.421875" style="129" customWidth="1"/>
    <col min="16" max="16" width="23.8515625" style="129" customWidth="1"/>
    <col min="17" max="17" width="2.7109375" style="130" customWidth="1"/>
    <col min="18" max="18" width="1.421875" style="129" customWidth="1"/>
    <col min="19" max="19" width="23.8515625" style="129" customWidth="1"/>
    <col min="20" max="20" width="2.7109375" style="130" customWidth="1"/>
    <col min="21" max="21" width="1.421875" style="129" customWidth="1"/>
    <col min="22" max="22" width="23.8515625" style="129" customWidth="1"/>
    <col min="23" max="23" width="2.7109375" style="130" customWidth="1"/>
    <col min="24" max="24" width="1.421875" style="129" customWidth="1"/>
    <col min="25" max="25" width="23.8515625" style="129" customWidth="1"/>
    <col min="26" max="26" width="2.7109375" style="130" customWidth="1"/>
    <col min="27" max="27" width="1.421875" style="129" customWidth="1"/>
    <col min="28" max="28" width="23.8515625" style="129" customWidth="1"/>
    <col min="29" max="29" width="2.7109375" style="130" customWidth="1"/>
    <col min="30" max="30" width="1.421875" style="129" customWidth="1"/>
    <col min="31" max="59" width="14.421875" style="129" customWidth="1"/>
    <col min="60" max="16384" width="9.140625" style="129" customWidth="1"/>
  </cols>
  <sheetData>
    <row r="1" spans="1:2" ht="23.25" customHeight="1" thickBot="1">
      <c r="A1" s="128"/>
      <c r="B1" s="128"/>
    </row>
    <row r="2" spans="1:30" s="137" customFormat="1" ht="23.25" customHeight="1">
      <c r="A2" s="131" t="s">
        <v>1104</v>
      </c>
      <c r="B2" s="132"/>
      <c r="C2" s="133" t="s">
        <v>0</v>
      </c>
      <c r="D2" s="131" t="s">
        <v>397</v>
      </c>
      <c r="E2" s="132"/>
      <c r="F2" s="133" t="s">
        <v>0</v>
      </c>
      <c r="G2" s="131" t="s">
        <v>1105</v>
      </c>
      <c r="H2" s="132"/>
      <c r="I2" s="133" t="s">
        <v>0</v>
      </c>
      <c r="J2" s="131" t="s">
        <v>374</v>
      </c>
      <c r="K2" s="132"/>
      <c r="L2" s="134"/>
      <c r="M2" s="131" t="s">
        <v>378</v>
      </c>
      <c r="N2" s="132"/>
      <c r="O2" s="134"/>
      <c r="P2" s="131" t="s">
        <v>383</v>
      </c>
      <c r="Q2" s="132"/>
      <c r="R2" s="133" t="s">
        <v>0</v>
      </c>
      <c r="S2" s="131" t="s">
        <v>3</v>
      </c>
      <c r="T2" s="132"/>
      <c r="U2" s="135"/>
      <c r="V2" s="131" t="s">
        <v>387</v>
      </c>
      <c r="W2" s="132"/>
      <c r="X2" s="136"/>
      <c r="Y2" s="131" t="s">
        <v>380</v>
      </c>
      <c r="Z2" s="132"/>
      <c r="AA2" s="134"/>
      <c r="AB2" s="131" t="s">
        <v>384</v>
      </c>
      <c r="AC2" s="132"/>
      <c r="AD2" s="133" t="s">
        <v>0</v>
      </c>
    </row>
    <row r="3" spans="1:30" s="137" customFormat="1" ht="23.25" customHeight="1" thickBot="1">
      <c r="A3" s="138" t="s">
        <v>41</v>
      </c>
      <c r="B3" s="139"/>
      <c r="C3" s="140"/>
      <c r="D3" s="138" t="s">
        <v>265</v>
      </c>
      <c r="E3" s="139"/>
      <c r="F3" s="140"/>
      <c r="G3" s="138" t="s">
        <v>194</v>
      </c>
      <c r="H3" s="139"/>
      <c r="I3" s="140"/>
      <c r="J3" s="138" t="s">
        <v>130</v>
      </c>
      <c r="K3" s="139"/>
      <c r="L3" s="140"/>
      <c r="M3" s="138" t="s">
        <v>217</v>
      </c>
      <c r="N3" s="139"/>
      <c r="O3" s="140"/>
      <c r="P3" s="138" t="s">
        <v>1270</v>
      </c>
      <c r="Q3" s="139"/>
      <c r="R3" s="140"/>
      <c r="S3" s="138" t="s">
        <v>75</v>
      </c>
      <c r="T3" s="139"/>
      <c r="U3" s="141"/>
      <c r="V3" s="138" t="s">
        <v>26</v>
      </c>
      <c r="W3" s="139"/>
      <c r="X3" s="142"/>
      <c r="Y3" s="138" t="s">
        <v>275</v>
      </c>
      <c r="Z3" s="139"/>
      <c r="AA3" s="140"/>
      <c r="AB3" s="138" t="s">
        <v>179</v>
      </c>
      <c r="AC3" s="139"/>
      <c r="AD3" s="133"/>
    </row>
    <row r="4" spans="1:30" s="137" customFormat="1" ht="23.25" customHeight="1">
      <c r="A4" s="143" t="s">
        <v>92</v>
      </c>
      <c r="B4" s="144"/>
      <c r="C4" s="145"/>
      <c r="D4" s="143" t="s">
        <v>65</v>
      </c>
      <c r="E4" s="144"/>
      <c r="F4" s="145"/>
      <c r="G4" s="143" t="s">
        <v>196</v>
      </c>
      <c r="H4" s="144"/>
      <c r="I4" s="145"/>
      <c r="J4" s="143" t="s">
        <v>232</v>
      </c>
      <c r="K4" s="144"/>
      <c r="L4" s="145"/>
      <c r="M4" s="146" t="s">
        <v>242</v>
      </c>
      <c r="N4" s="144"/>
      <c r="O4" s="145"/>
      <c r="P4" s="143" t="s">
        <v>276</v>
      </c>
      <c r="Q4" s="144"/>
      <c r="R4" s="145"/>
      <c r="S4" s="143" t="s">
        <v>131</v>
      </c>
      <c r="T4" s="144"/>
      <c r="U4" s="145"/>
      <c r="V4" s="143" t="s">
        <v>29</v>
      </c>
      <c r="W4" s="144"/>
      <c r="X4" s="145"/>
      <c r="Y4" s="143" t="s">
        <v>254</v>
      </c>
      <c r="Z4" s="144"/>
      <c r="AA4" s="145"/>
      <c r="AB4" s="147" t="s">
        <v>184</v>
      </c>
      <c r="AC4" s="144"/>
      <c r="AD4" s="133"/>
    </row>
    <row r="5" spans="1:30" s="137" customFormat="1" ht="23.25" customHeight="1">
      <c r="A5" s="148" t="s">
        <v>330</v>
      </c>
      <c r="B5" s="149"/>
      <c r="C5" s="145"/>
      <c r="D5" s="148" t="s">
        <v>76</v>
      </c>
      <c r="E5" s="149"/>
      <c r="F5" s="145"/>
      <c r="G5" s="150" t="s">
        <v>181</v>
      </c>
      <c r="H5" s="149"/>
      <c r="I5" s="145"/>
      <c r="J5" s="148" t="s">
        <v>233</v>
      </c>
      <c r="K5" s="149"/>
      <c r="L5" s="145"/>
      <c r="M5" s="148" t="s">
        <v>243</v>
      </c>
      <c r="N5" s="149"/>
      <c r="O5" s="145"/>
      <c r="P5" s="148" t="s">
        <v>1389</v>
      </c>
      <c r="Q5" s="149"/>
      <c r="R5" s="145"/>
      <c r="S5" s="148" t="s">
        <v>132</v>
      </c>
      <c r="T5" s="149"/>
      <c r="U5" s="145"/>
      <c r="V5" s="148" t="s">
        <v>30</v>
      </c>
      <c r="W5" s="149"/>
      <c r="X5" s="145"/>
      <c r="Y5" s="148" t="s">
        <v>253</v>
      </c>
      <c r="Z5" s="149"/>
      <c r="AA5" s="145"/>
      <c r="AB5" s="148" t="s">
        <v>183</v>
      </c>
      <c r="AC5" s="149"/>
      <c r="AD5" s="133"/>
    </row>
    <row r="6" spans="1:30" s="137" customFormat="1" ht="23.25" customHeight="1">
      <c r="A6" s="148" t="s">
        <v>90</v>
      </c>
      <c r="B6" s="149"/>
      <c r="C6" s="145"/>
      <c r="D6" s="148" t="s">
        <v>61</v>
      </c>
      <c r="E6" s="149"/>
      <c r="F6" s="145"/>
      <c r="G6" s="148" t="s">
        <v>1272</v>
      </c>
      <c r="H6" s="149"/>
      <c r="I6" s="145"/>
      <c r="J6" s="150" t="s">
        <v>1273</v>
      </c>
      <c r="K6" s="149"/>
      <c r="L6" s="145"/>
      <c r="M6" s="148" t="s">
        <v>44</v>
      </c>
      <c r="N6" s="149"/>
      <c r="O6" s="145"/>
      <c r="P6" s="148" t="s">
        <v>117</v>
      </c>
      <c r="Q6" s="149"/>
      <c r="R6" s="145"/>
      <c r="S6" s="148" t="s">
        <v>1390</v>
      </c>
      <c r="T6" s="149"/>
      <c r="U6" s="145"/>
      <c r="V6" s="148" t="s">
        <v>79</v>
      </c>
      <c r="W6" s="149"/>
      <c r="X6" s="145"/>
      <c r="Y6" s="148" t="s">
        <v>222</v>
      </c>
      <c r="Z6" s="149"/>
      <c r="AA6" s="145"/>
      <c r="AB6" s="148" t="s">
        <v>28</v>
      </c>
      <c r="AC6" s="149"/>
      <c r="AD6" s="133"/>
    </row>
    <row r="7" spans="1:30" s="137" customFormat="1" ht="23.25" customHeight="1">
      <c r="A7" s="148" t="s">
        <v>170</v>
      </c>
      <c r="B7" s="149"/>
      <c r="C7" s="145"/>
      <c r="D7" s="148" t="s">
        <v>59</v>
      </c>
      <c r="E7" s="149"/>
      <c r="F7" s="145"/>
      <c r="G7" s="148" t="s">
        <v>223</v>
      </c>
      <c r="H7" s="149"/>
      <c r="I7" s="145"/>
      <c r="J7" s="148" t="s">
        <v>255</v>
      </c>
      <c r="K7" s="149"/>
      <c r="L7" s="145"/>
      <c r="M7" s="148" t="s">
        <v>93</v>
      </c>
      <c r="N7" s="149"/>
      <c r="O7" s="145"/>
      <c r="P7" s="148" t="s">
        <v>278</v>
      </c>
      <c r="Q7" s="149"/>
      <c r="R7" s="145"/>
      <c r="S7" s="148" t="s">
        <v>1274</v>
      </c>
      <c r="T7" s="149"/>
      <c r="U7" s="145"/>
      <c r="V7" s="150" t="s">
        <v>345</v>
      </c>
      <c r="W7" s="149"/>
      <c r="X7" s="145"/>
      <c r="Y7" s="148" t="s">
        <v>64</v>
      </c>
      <c r="Z7" s="149"/>
      <c r="AA7" s="145"/>
      <c r="AB7" s="150" t="s">
        <v>180</v>
      </c>
      <c r="AC7" s="149"/>
      <c r="AD7" s="133"/>
    </row>
    <row r="8" spans="1:30" s="137" customFormat="1" ht="23.25" customHeight="1">
      <c r="A8" s="148" t="s">
        <v>1275</v>
      </c>
      <c r="B8" s="149"/>
      <c r="C8" s="145"/>
      <c r="D8" s="148" t="s">
        <v>1391</v>
      </c>
      <c r="E8" s="149"/>
      <c r="F8" s="145"/>
      <c r="G8" s="148" t="s">
        <v>121</v>
      </c>
      <c r="H8" s="149"/>
      <c r="I8" s="145"/>
      <c r="J8" s="148" t="s">
        <v>1283</v>
      </c>
      <c r="K8" s="149"/>
      <c r="L8" s="145"/>
      <c r="M8" s="148" t="s">
        <v>1392</v>
      </c>
      <c r="N8" s="149"/>
      <c r="O8" s="145"/>
      <c r="P8" s="148" t="s">
        <v>1278</v>
      </c>
      <c r="Q8" s="149"/>
      <c r="R8" s="145"/>
      <c r="S8" s="148" t="s">
        <v>1279</v>
      </c>
      <c r="T8" s="149"/>
      <c r="U8" s="145"/>
      <c r="V8" s="148" t="s">
        <v>60</v>
      </c>
      <c r="W8" s="149"/>
      <c r="X8" s="145"/>
      <c r="Y8" s="148" t="s">
        <v>219</v>
      </c>
      <c r="Z8" s="149"/>
      <c r="AA8" s="145"/>
      <c r="AB8" s="148" t="s">
        <v>266</v>
      </c>
      <c r="AC8" s="149"/>
      <c r="AD8" s="133"/>
    </row>
    <row r="9" spans="1:30" s="137" customFormat="1" ht="23.25" customHeight="1">
      <c r="A9" s="150" t="s">
        <v>1280</v>
      </c>
      <c r="B9" s="149"/>
      <c r="C9" s="145"/>
      <c r="D9" s="148" t="s">
        <v>244</v>
      </c>
      <c r="E9" s="149"/>
      <c r="F9" s="145"/>
      <c r="G9" s="148" t="s">
        <v>234</v>
      </c>
      <c r="H9" s="149"/>
      <c r="I9" s="145"/>
      <c r="J9" s="148" t="s">
        <v>145</v>
      </c>
      <c r="K9" s="149"/>
      <c r="L9" s="145"/>
      <c r="M9" s="148" t="s">
        <v>1282</v>
      </c>
      <c r="N9" s="149"/>
      <c r="O9" s="145"/>
      <c r="P9" s="148" t="s">
        <v>78</v>
      </c>
      <c r="Q9" s="149"/>
      <c r="R9" s="145"/>
      <c r="S9" s="148" t="s">
        <v>1284</v>
      </c>
      <c r="T9" s="149"/>
      <c r="U9" s="145"/>
      <c r="V9" s="148" t="s">
        <v>1285</v>
      </c>
      <c r="W9" s="149"/>
      <c r="X9" s="145"/>
      <c r="Y9" s="148" t="s">
        <v>1286</v>
      </c>
      <c r="Z9" s="149"/>
      <c r="AA9" s="145"/>
      <c r="AB9" s="148" t="s">
        <v>205</v>
      </c>
      <c r="AC9" s="149"/>
      <c r="AD9" s="133"/>
    </row>
    <row r="10" spans="1:30" s="137" customFormat="1" ht="23.25" customHeight="1" thickBot="1">
      <c r="A10" s="151" t="s">
        <v>212</v>
      </c>
      <c r="B10" s="152"/>
      <c r="C10" s="145"/>
      <c r="D10" s="151" t="s">
        <v>1288</v>
      </c>
      <c r="E10" s="152"/>
      <c r="F10" s="145"/>
      <c r="G10" s="151" t="s">
        <v>1289</v>
      </c>
      <c r="H10" s="152"/>
      <c r="I10" s="145"/>
      <c r="J10" s="151" t="s">
        <v>1290</v>
      </c>
      <c r="K10" s="152"/>
      <c r="L10" s="145"/>
      <c r="M10" s="151" t="s">
        <v>1291</v>
      </c>
      <c r="N10" s="152"/>
      <c r="O10" s="145"/>
      <c r="P10" s="148" t="s">
        <v>1393</v>
      </c>
      <c r="Q10" s="152"/>
      <c r="R10" s="145"/>
      <c r="S10" s="151" t="s">
        <v>342</v>
      </c>
      <c r="T10" s="152"/>
      <c r="U10" s="145"/>
      <c r="V10" s="151" t="s">
        <v>1394</v>
      </c>
      <c r="W10" s="152"/>
      <c r="X10" s="145"/>
      <c r="Y10" s="151" t="s">
        <v>154</v>
      </c>
      <c r="Z10" s="152"/>
      <c r="AA10" s="145"/>
      <c r="AB10" s="151" t="s">
        <v>120</v>
      </c>
      <c r="AC10" s="152"/>
      <c r="AD10" s="133"/>
    </row>
    <row r="11" spans="1:30" s="137" customFormat="1" ht="23.25" customHeight="1">
      <c r="A11" s="147" t="s">
        <v>99</v>
      </c>
      <c r="B11" s="153"/>
      <c r="C11" s="145"/>
      <c r="D11" s="143" t="s">
        <v>1294</v>
      </c>
      <c r="E11" s="153"/>
      <c r="F11" s="145"/>
      <c r="G11" s="154" t="s">
        <v>202</v>
      </c>
      <c r="H11" s="153"/>
      <c r="I11" s="145"/>
      <c r="J11" s="147" t="s">
        <v>237</v>
      </c>
      <c r="K11" s="153"/>
      <c r="L11" s="145"/>
      <c r="M11" s="154" t="s">
        <v>246</v>
      </c>
      <c r="N11" s="153"/>
      <c r="O11" s="145"/>
      <c r="P11" s="154" t="s">
        <v>279</v>
      </c>
      <c r="Q11" s="153"/>
      <c r="R11" s="145"/>
      <c r="S11" s="143" t="s">
        <v>134</v>
      </c>
      <c r="T11" s="153"/>
      <c r="U11" s="145"/>
      <c r="V11" s="155" t="s">
        <v>34</v>
      </c>
      <c r="W11" s="153"/>
      <c r="X11" s="145"/>
      <c r="Y11" s="143" t="s">
        <v>261</v>
      </c>
      <c r="Z11" s="153"/>
      <c r="AA11" s="145"/>
      <c r="AB11" s="154" t="s">
        <v>186</v>
      </c>
      <c r="AC11" s="153"/>
      <c r="AD11" s="133"/>
    </row>
    <row r="12" spans="1:30" s="137" customFormat="1" ht="23.25" customHeight="1">
      <c r="A12" s="148" t="s">
        <v>97</v>
      </c>
      <c r="B12" s="156"/>
      <c r="C12" s="145"/>
      <c r="D12" s="155" t="s">
        <v>68</v>
      </c>
      <c r="E12" s="156"/>
      <c r="F12" s="145"/>
      <c r="G12" s="148" t="s">
        <v>337</v>
      </c>
      <c r="H12" s="156"/>
      <c r="I12" s="145"/>
      <c r="J12" s="148" t="s">
        <v>236</v>
      </c>
      <c r="K12" s="156"/>
      <c r="L12" s="145"/>
      <c r="M12" s="157" t="s">
        <v>248</v>
      </c>
      <c r="N12" s="156"/>
      <c r="O12" s="145"/>
      <c r="P12" s="157" t="s">
        <v>281</v>
      </c>
      <c r="Q12" s="156"/>
      <c r="R12" s="145"/>
      <c r="S12" s="155" t="s">
        <v>137</v>
      </c>
      <c r="T12" s="156"/>
      <c r="U12" s="145"/>
      <c r="V12" s="155" t="s">
        <v>35</v>
      </c>
      <c r="W12" s="156"/>
      <c r="X12" s="145"/>
      <c r="Y12" s="148" t="s">
        <v>262</v>
      </c>
      <c r="Z12" s="156"/>
      <c r="AA12" s="145"/>
      <c r="AB12" s="148" t="s">
        <v>188</v>
      </c>
      <c r="AC12" s="156"/>
      <c r="AD12" s="133"/>
    </row>
    <row r="13" spans="1:30" s="137" customFormat="1" ht="23.25" customHeight="1">
      <c r="A13" s="155" t="s">
        <v>147</v>
      </c>
      <c r="B13" s="156"/>
      <c r="C13" s="145"/>
      <c r="D13" s="148" t="s">
        <v>62</v>
      </c>
      <c r="E13" s="156"/>
      <c r="F13" s="145"/>
      <c r="G13" s="148" t="s">
        <v>214</v>
      </c>
      <c r="H13" s="156"/>
      <c r="I13" s="145"/>
      <c r="J13" s="157" t="s">
        <v>1295</v>
      </c>
      <c r="K13" s="156"/>
      <c r="L13" s="145"/>
      <c r="M13" s="157" t="s">
        <v>159</v>
      </c>
      <c r="N13" s="156"/>
      <c r="O13" s="145"/>
      <c r="P13" s="148" t="s">
        <v>1296</v>
      </c>
      <c r="Q13" s="156"/>
      <c r="R13" s="145"/>
      <c r="S13" s="155" t="s">
        <v>96</v>
      </c>
      <c r="T13" s="156"/>
      <c r="U13" s="145"/>
      <c r="V13" s="155" t="s">
        <v>38</v>
      </c>
      <c r="W13" s="156"/>
      <c r="X13" s="145"/>
      <c r="Y13" s="157" t="s">
        <v>1297</v>
      </c>
      <c r="Z13" s="156"/>
      <c r="AA13" s="145"/>
      <c r="AB13" s="155" t="s">
        <v>82</v>
      </c>
      <c r="AC13" s="156"/>
      <c r="AD13" s="133"/>
    </row>
    <row r="14" spans="1:32" s="137" customFormat="1" ht="23.25" customHeight="1">
      <c r="A14" s="148" t="s">
        <v>1298</v>
      </c>
      <c r="B14" s="156"/>
      <c r="C14" s="145"/>
      <c r="D14" s="155" t="s">
        <v>1299</v>
      </c>
      <c r="E14" s="156"/>
      <c r="F14" s="145"/>
      <c r="G14" s="155" t="s">
        <v>163</v>
      </c>
      <c r="H14" s="156"/>
      <c r="I14" s="145"/>
      <c r="J14" s="150" t="s">
        <v>1395</v>
      </c>
      <c r="K14" s="156"/>
      <c r="L14" s="145"/>
      <c r="M14" s="150" t="s">
        <v>1301</v>
      </c>
      <c r="N14" s="156"/>
      <c r="O14" s="145"/>
      <c r="P14" s="148" t="s">
        <v>227</v>
      </c>
      <c r="Q14" s="156"/>
      <c r="R14" s="145"/>
      <c r="S14" s="155" t="s">
        <v>1302</v>
      </c>
      <c r="T14" s="156"/>
      <c r="U14" s="145"/>
      <c r="V14" s="148" t="s">
        <v>1303</v>
      </c>
      <c r="W14" s="156"/>
      <c r="X14" s="145"/>
      <c r="Y14" s="148" t="s">
        <v>327</v>
      </c>
      <c r="Z14" s="156"/>
      <c r="AA14" s="145"/>
      <c r="AB14" s="148" t="s">
        <v>280</v>
      </c>
      <c r="AC14" s="156"/>
      <c r="AD14" s="133"/>
      <c r="AF14" s="137" t="s">
        <v>4</v>
      </c>
    </row>
    <row r="15" spans="1:30" s="137" customFormat="1" ht="23.25" customHeight="1">
      <c r="A15" s="150" t="s">
        <v>224</v>
      </c>
      <c r="B15" s="156"/>
      <c r="C15" s="145"/>
      <c r="D15" s="148" t="s">
        <v>84</v>
      </c>
      <c r="E15" s="156"/>
      <c r="F15" s="145"/>
      <c r="G15" s="157" t="s">
        <v>187</v>
      </c>
      <c r="H15" s="156"/>
      <c r="I15" s="145"/>
      <c r="J15" s="148" t="s">
        <v>94</v>
      </c>
      <c r="K15" s="156"/>
      <c r="L15" s="145"/>
      <c r="M15" s="148" t="s">
        <v>203</v>
      </c>
      <c r="N15" s="156"/>
      <c r="O15" s="145"/>
      <c r="P15" s="148" t="s">
        <v>1304</v>
      </c>
      <c r="Q15" s="156"/>
      <c r="R15" s="145"/>
      <c r="S15" s="150" t="s">
        <v>135</v>
      </c>
      <c r="T15" s="156"/>
      <c r="U15" s="145"/>
      <c r="V15" s="148" t="s">
        <v>249</v>
      </c>
      <c r="W15" s="156"/>
      <c r="X15" s="145"/>
      <c r="Y15" s="148" t="s">
        <v>146</v>
      </c>
      <c r="Z15" s="156"/>
      <c r="AA15" s="145"/>
      <c r="AB15" s="148" t="s">
        <v>189</v>
      </c>
      <c r="AC15" s="156"/>
      <c r="AD15" s="133"/>
    </row>
    <row r="16" spans="1:30" s="137" customFormat="1" ht="23.25" customHeight="1">
      <c r="A16" s="150" t="s">
        <v>98</v>
      </c>
      <c r="B16" s="156"/>
      <c r="C16" s="145"/>
      <c r="D16" s="148" t="s">
        <v>66</v>
      </c>
      <c r="E16" s="156"/>
      <c r="F16" s="145"/>
      <c r="G16" s="148" t="s">
        <v>71</v>
      </c>
      <c r="H16" s="156"/>
      <c r="I16" s="145"/>
      <c r="J16" s="148" t="s">
        <v>1396</v>
      </c>
      <c r="K16" s="156"/>
      <c r="L16" s="145"/>
      <c r="M16" s="148" t="s">
        <v>70</v>
      </c>
      <c r="N16" s="156"/>
      <c r="O16" s="145"/>
      <c r="P16" s="148" t="s">
        <v>1397</v>
      </c>
      <c r="Q16" s="156"/>
      <c r="R16" s="145"/>
      <c r="S16" s="148" t="s">
        <v>53</v>
      </c>
      <c r="T16" s="156"/>
      <c r="U16" s="145"/>
      <c r="V16" s="148" t="s">
        <v>51</v>
      </c>
      <c r="W16" s="156"/>
      <c r="X16" s="145"/>
      <c r="Y16" s="148" t="s">
        <v>1398</v>
      </c>
      <c r="Z16" s="156"/>
      <c r="AA16" s="145"/>
      <c r="AB16" s="148" t="s">
        <v>185</v>
      </c>
      <c r="AC16" s="156"/>
      <c r="AD16" s="133"/>
    </row>
    <row r="17" spans="1:30" s="137" customFormat="1" ht="23.25" customHeight="1" thickBot="1">
      <c r="A17" s="151" t="s">
        <v>336</v>
      </c>
      <c r="B17" s="158"/>
      <c r="C17" s="145"/>
      <c r="D17" s="151" t="s">
        <v>1309</v>
      </c>
      <c r="E17" s="158"/>
      <c r="F17" s="145"/>
      <c r="G17" s="151" t="s">
        <v>349</v>
      </c>
      <c r="H17" s="158"/>
      <c r="I17" s="145"/>
      <c r="J17" s="151" t="s">
        <v>1356</v>
      </c>
      <c r="K17" s="158"/>
      <c r="L17" s="145"/>
      <c r="M17" s="151" t="s">
        <v>36</v>
      </c>
      <c r="N17" s="158"/>
      <c r="O17" s="145"/>
      <c r="P17" s="151" t="s">
        <v>162</v>
      </c>
      <c r="Q17" s="158"/>
      <c r="R17" s="145"/>
      <c r="S17" s="151" t="s">
        <v>123</v>
      </c>
      <c r="T17" s="158"/>
      <c r="U17" s="145"/>
      <c r="V17" s="151" t="s">
        <v>1399</v>
      </c>
      <c r="W17" s="158"/>
      <c r="X17" s="145"/>
      <c r="Y17" s="151" t="s">
        <v>348</v>
      </c>
      <c r="Z17" s="158"/>
      <c r="AA17" s="145"/>
      <c r="AB17" s="151" t="s">
        <v>67</v>
      </c>
      <c r="AC17" s="158"/>
      <c r="AD17" s="133"/>
    </row>
    <row r="18" spans="1:30" s="137" customFormat="1" ht="23.25" customHeight="1">
      <c r="A18" s="154" t="s">
        <v>101</v>
      </c>
      <c r="B18" s="159"/>
      <c r="C18" s="145"/>
      <c r="D18" s="157" t="s">
        <v>351</v>
      </c>
      <c r="E18" s="159"/>
      <c r="F18" s="145"/>
      <c r="G18" s="143" t="s">
        <v>1315</v>
      </c>
      <c r="H18" s="159"/>
      <c r="I18" s="145"/>
      <c r="J18" s="147" t="s">
        <v>152</v>
      </c>
      <c r="K18" s="159"/>
      <c r="L18" s="145"/>
      <c r="M18" s="154" t="s">
        <v>250</v>
      </c>
      <c r="N18" s="159"/>
      <c r="O18" s="145"/>
      <c r="P18" s="147" t="s">
        <v>284</v>
      </c>
      <c r="Q18" s="159"/>
      <c r="R18" s="145"/>
      <c r="S18" s="155" t="s">
        <v>139</v>
      </c>
      <c r="T18" s="159"/>
      <c r="U18" s="145"/>
      <c r="V18" s="155" t="s">
        <v>87</v>
      </c>
      <c r="W18" s="159"/>
      <c r="X18" s="145"/>
      <c r="Y18" s="147" t="s">
        <v>1316</v>
      </c>
      <c r="Z18" s="159"/>
      <c r="AA18" s="145"/>
      <c r="AB18" s="147" t="s">
        <v>1317</v>
      </c>
      <c r="AC18" s="159"/>
      <c r="AD18" s="133"/>
    </row>
    <row r="19" spans="1:32" s="137" customFormat="1" ht="23.25" customHeight="1">
      <c r="A19" s="157" t="s">
        <v>164</v>
      </c>
      <c r="B19" s="160"/>
      <c r="C19" s="145"/>
      <c r="D19" s="157" t="s">
        <v>72</v>
      </c>
      <c r="E19" s="160"/>
      <c r="F19" s="145"/>
      <c r="G19" s="157" t="s">
        <v>73</v>
      </c>
      <c r="H19" s="160"/>
      <c r="I19" s="145"/>
      <c r="J19" s="157" t="s">
        <v>264</v>
      </c>
      <c r="K19" s="160"/>
      <c r="L19" s="145"/>
      <c r="M19" s="157" t="s">
        <v>165</v>
      </c>
      <c r="N19" s="160"/>
      <c r="O19" s="145"/>
      <c r="P19" s="155" t="s">
        <v>1319</v>
      </c>
      <c r="Q19" s="160"/>
      <c r="R19" s="145"/>
      <c r="S19" s="155" t="s">
        <v>55</v>
      </c>
      <c r="T19" s="160"/>
      <c r="U19" s="145"/>
      <c r="V19" s="155" t="s">
        <v>1320</v>
      </c>
      <c r="W19" s="160"/>
      <c r="X19" s="145"/>
      <c r="Y19" s="157" t="s">
        <v>39</v>
      </c>
      <c r="Z19" s="160"/>
      <c r="AA19" s="145"/>
      <c r="AB19" s="157" t="s">
        <v>177</v>
      </c>
      <c r="AC19" s="160"/>
      <c r="AD19" s="133"/>
      <c r="AF19" s="137" t="s">
        <v>4</v>
      </c>
    </row>
    <row r="20" spans="1:30" s="137" customFormat="1" ht="23.25" customHeight="1">
      <c r="A20" s="155" t="s">
        <v>100</v>
      </c>
      <c r="B20" s="160"/>
      <c r="C20" s="145"/>
      <c r="D20" s="157" t="s">
        <v>263</v>
      </c>
      <c r="E20" s="160"/>
      <c r="F20" s="145"/>
      <c r="G20" s="155" t="s">
        <v>1321</v>
      </c>
      <c r="H20" s="160"/>
      <c r="I20" s="145"/>
      <c r="J20" s="155" t="s">
        <v>166</v>
      </c>
      <c r="K20" s="160"/>
      <c r="L20" s="145"/>
      <c r="M20" s="148" t="s">
        <v>112</v>
      </c>
      <c r="N20" s="160"/>
      <c r="O20" s="145"/>
      <c r="P20" s="155" t="s">
        <v>74</v>
      </c>
      <c r="Q20" s="160"/>
      <c r="R20" s="145"/>
      <c r="S20" s="150" t="s">
        <v>1322</v>
      </c>
      <c r="T20" s="160"/>
      <c r="U20" s="145"/>
      <c r="V20" s="148" t="s">
        <v>1400</v>
      </c>
      <c r="W20" s="160"/>
      <c r="X20" s="145"/>
      <c r="Y20" s="155" t="s">
        <v>57</v>
      </c>
      <c r="Z20" s="160"/>
      <c r="AA20" s="145"/>
      <c r="AB20" s="148" t="s">
        <v>1401</v>
      </c>
      <c r="AC20" s="160"/>
      <c r="AD20" s="133"/>
    </row>
    <row r="21" spans="1:30" s="137" customFormat="1" ht="23.25" customHeight="1" thickBot="1">
      <c r="A21" s="151" t="s">
        <v>1324</v>
      </c>
      <c r="B21" s="161"/>
      <c r="C21" s="145"/>
      <c r="D21" s="162" t="s">
        <v>274</v>
      </c>
      <c r="E21" s="161"/>
      <c r="F21" s="145"/>
      <c r="G21" s="151" t="s">
        <v>1402</v>
      </c>
      <c r="H21" s="161"/>
      <c r="I21" s="145"/>
      <c r="J21" s="162" t="s">
        <v>102</v>
      </c>
      <c r="K21" s="161"/>
      <c r="L21" s="145"/>
      <c r="M21" s="151" t="s">
        <v>1403</v>
      </c>
      <c r="N21" s="161"/>
      <c r="O21" s="145"/>
      <c r="P21" s="162" t="s">
        <v>1404</v>
      </c>
      <c r="Q21" s="161"/>
      <c r="R21" s="145"/>
      <c r="S21" s="151" t="s">
        <v>127</v>
      </c>
      <c r="T21" s="161"/>
      <c r="U21" s="145"/>
      <c r="V21" s="151" t="s">
        <v>88</v>
      </c>
      <c r="W21" s="161"/>
      <c r="X21" s="145"/>
      <c r="Y21" s="163" t="s">
        <v>1405</v>
      </c>
      <c r="Z21" s="161"/>
      <c r="AA21" s="145"/>
      <c r="AB21" s="162" t="s">
        <v>193</v>
      </c>
      <c r="AC21" s="161"/>
      <c r="AD21" s="133"/>
    </row>
    <row r="22" spans="2:33" ht="23.25" customHeight="1" thickBot="1">
      <c r="B22" s="129"/>
      <c r="E22" s="129"/>
      <c r="H22" s="129"/>
      <c r="K22" s="129"/>
      <c r="N22" s="129"/>
      <c r="Q22" s="129"/>
      <c r="T22" s="129"/>
      <c r="W22" s="129"/>
      <c r="Z22" s="129"/>
      <c r="AC22" s="129"/>
      <c r="AF22" s="137"/>
      <c r="AG22" s="137"/>
    </row>
    <row r="23" spans="1:30" s="137" customFormat="1" ht="23.25" customHeight="1">
      <c r="A23" s="131" t="s">
        <v>376</v>
      </c>
      <c r="B23" s="132"/>
      <c r="C23" s="134"/>
      <c r="D23" s="131" t="s">
        <v>393</v>
      </c>
      <c r="E23" s="132"/>
      <c r="F23" s="133" t="s">
        <v>0</v>
      </c>
      <c r="G23" s="131" t="s">
        <v>375</v>
      </c>
      <c r="H23" s="132"/>
      <c r="I23" s="133" t="s">
        <v>0</v>
      </c>
      <c r="J23" s="131" t="s">
        <v>385</v>
      </c>
      <c r="K23" s="132"/>
      <c r="L23" s="133" t="s">
        <v>0</v>
      </c>
      <c r="M23" s="131" t="s">
        <v>394</v>
      </c>
      <c r="N23" s="132"/>
      <c r="O23" s="133" t="s">
        <v>0</v>
      </c>
      <c r="P23" s="131" t="s">
        <v>390</v>
      </c>
      <c r="Q23" s="132"/>
      <c r="R23" s="134"/>
      <c r="S23" s="131" t="s">
        <v>389</v>
      </c>
      <c r="T23" s="132"/>
      <c r="U23" s="133" t="s">
        <v>0</v>
      </c>
      <c r="V23" s="131" t="s">
        <v>379</v>
      </c>
      <c r="W23" s="132"/>
      <c r="X23" s="134"/>
      <c r="Y23" s="131" t="s">
        <v>391</v>
      </c>
      <c r="Z23" s="132"/>
      <c r="AA23" s="134"/>
      <c r="AB23" s="131" t="s">
        <v>377</v>
      </c>
      <c r="AC23" s="132"/>
      <c r="AD23" s="133"/>
    </row>
    <row r="24" spans="1:30" s="137" customFormat="1" ht="23.25" customHeight="1" thickBot="1">
      <c r="A24" s="138" t="s">
        <v>115</v>
      </c>
      <c r="B24" s="139"/>
      <c r="C24" s="140"/>
      <c r="D24" s="138" t="s">
        <v>251</v>
      </c>
      <c r="E24" s="139"/>
      <c r="F24" s="140"/>
      <c r="G24" s="138" t="s">
        <v>140</v>
      </c>
      <c r="H24" s="139"/>
      <c r="I24" s="140"/>
      <c r="J24" s="138" t="s">
        <v>58</v>
      </c>
      <c r="K24" s="139"/>
      <c r="L24" s="140"/>
      <c r="M24" s="138" t="s">
        <v>208</v>
      </c>
      <c r="N24" s="139"/>
      <c r="O24" s="140"/>
      <c r="P24" s="138" t="s">
        <v>1330</v>
      </c>
      <c r="Q24" s="139"/>
      <c r="R24" s="140"/>
      <c r="S24" s="138" t="s">
        <v>1331</v>
      </c>
      <c r="T24" s="139"/>
      <c r="U24" s="140"/>
      <c r="V24" s="138" t="s">
        <v>167</v>
      </c>
      <c r="W24" s="139"/>
      <c r="X24" s="140"/>
      <c r="Y24" s="138" t="s">
        <v>103</v>
      </c>
      <c r="Z24" s="139"/>
      <c r="AA24" s="140"/>
      <c r="AB24" s="138" t="s">
        <v>240</v>
      </c>
      <c r="AC24" s="139"/>
      <c r="AD24" s="133"/>
    </row>
    <row r="25" spans="1:30" s="137" customFormat="1" ht="23.25" customHeight="1">
      <c r="A25" s="155" t="s">
        <v>144</v>
      </c>
      <c r="B25" s="144"/>
      <c r="C25" s="145"/>
      <c r="D25" s="143" t="s">
        <v>116</v>
      </c>
      <c r="E25" s="144"/>
      <c r="F25" s="145"/>
      <c r="G25" s="147" t="s">
        <v>156</v>
      </c>
      <c r="H25" s="144"/>
      <c r="I25" s="145"/>
      <c r="J25" s="143" t="s">
        <v>104</v>
      </c>
      <c r="K25" s="144"/>
      <c r="L25" s="145"/>
      <c r="M25" s="143" t="s">
        <v>171</v>
      </c>
      <c r="N25" s="144"/>
      <c r="O25" s="145"/>
      <c r="P25" s="143" t="s">
        <v>268</v>
      </c>
      <c r="Q25" s="144"/>
      <c r="R25" s="145"/>
      <c r="S25" s="143" t="s">
        <v>77</v>
      </c>
      <c r="T25" s="144"/>
      <c r="U25" s="145"/>
      <c r="V25" s="143" t="s">
        <v>210</v>
      </c>
      <c r="W25" s="144"/>
      <c r="X25" s="145"/>
      <c r="Y25" s="143" t="s">
        <v>221</v>
      </c>
      <c r="Z25" s="144"/>
      <c r="AA25" s="145"/>
      <c r="AB25" s="143" t="s">
        <v>46</v>
      </c>
      <c r="AC25" s="144"/>
      <c r="AD25" s="133"/>
    </row>
    <row r="26" spans="1:30" s="137" customFormat="1" ht="23.25" customHeight="1">
      <c r="A26" s="148" t="s">
        <v>143</v>
      </c>
      <c r="B26" s="149"/>
      <c r="C26" s="145"/>
      <c r="D26" s="157" t="s">
        <v>118</v>
      </c>
      <c r="E26" s="149"/>
      <c r="F26" s="145"/>
      <c r="G26" s="148" t="s">
        <v>155</v>
      </c>
      <c r="H26" s="149"/>
      <c r="I26" s="145"/>
      <c r="J26" s="148" t="s">
        <v>340</v>
      </c>
      <c r="K26" s="149"/>
      <c r="L26" s="145"/>
      <c r="M26" s="148" t="s">
        <v>169</v>
      </c>
      <c r="N26" s="149"/>
      <c r="O26" s="145"/>
      <c r="P26" s="155" t="s">
        <v>1332</v>
      </c>
      <c r="Q26" s="149"/>
      <c r="R26" s="145"/>
      <c r="S26" s="148" t="s">
        <v>27</v>
      </c>
      <c r="T26" s="149"/>
      <c r="U26" s="145"/>
      <c r="V26" s="148" t="s">
        <v>211</v>
      </c>
      <c r="W26" s="149"/>
      <c r="X26" s="145"/>
      <c r="Y26" s="148" t="s">
        <v>218</v>
      </c>
      <c r="Z26" s="149"/>
      <c r="AA26" s="145"/>
      <c r="AB26" s="148" t="s">
        <v>45</v>
      </c>
      <c r="AC26" s="149"/>
      <c r="AD26" s="133"/>
    </row>
    <row r="27" spans="1:30" s="137" customFormat="1" ht="23.25" customHeight="1">
      <c r="A27" s="148" t="s">
        <v>42</v>
      </c>
      <c r="B27" s="149"/>
      <c r="C27" s="145"/>
      <c r="D27" s="155" t="s">
        <v>142</v>
      </c>
      <c r="E27" s="149"/>
      <c r="F27" s="145"/>
      <c r="G27" s="148" t="s">
        <v>220</v>
      </c>
      <c r="H27" s="149"/>
      <c r="I27" s="145"/>
      <c r="J27" s="148" t="s">
        <v>133</v>
      </c>
      <c r="K27" s="149"/>
      <c r="L27" s="145"/>
      <c r="M27" s="148" t="s">
        <v>331</v>
      </c>
      <c r="N27" s="149"/>
      <c r="O27" s="145"/>
      <c r="P27" s="148" t="s">
        <v>241</v>
      </c>
      <c r="Q27" s="149"/>
      <c r="R27" s="145"/>
      <c r="S27" s="148" t="s">
        <v>231</v>
      </c>
      <c r="T27" s="149"/>
      <c r="U27" s="145"/>
      <c r="V27" s="148" t="s">
        <v>195</v>
      </c>
      <c r="W27" s="149"/>
      <c r="X27" s="145"/>
      <c r="Y27" s="148" t="s">
        <v>168</v>
      </c>
      <c r="Z27" s="149"/>
      <c r="AA27" s="145"/>
      <c r="AB27" s="148" t="s">
        <v>199</v>
      </c>
      <c r="AC27" s="149"/>
      <c r="AD27" s="133"/>
    </row>
    <row r="28" spans="1:30" s="137" customFormat="1" ht="23.25" customHeight="1">
      <c r="A28" s="150" t="s">
        <v>141</v>
      </c>
      <c r="B28" s="149"/>
      <c r="C28" s="145"/>
      <c r="D28" s="148" t="s">
        <v>106</v>
      </c>
      <c r="E28" s="149"/>
      <c r="F28" s="145"/>
      <c r="G28" s="148" t="s">
        <v>1334</v>
      </c>
      <c r="H28" s="149"/>
      <c r="I28" s="145"/>
      <c r="J28" s="148" t="s">
        <v>1335</v>
      </c>
      <c r="K28" s="149"/>
      <c r="L28" s="145"/>
      <c r="M28" s="148" t="s">
        <v>1336</v>
      </c>
      <c r="N28" s="149"/>
      <c r="O28" s="145"/>
      <c r="P28" s="148" t="s">
        <v>252</v>
      </c>
      <c r="Q28" s="149"/>
      <c r="R28" s="145"/>
      <c r="S28" s="148" t="s">
        <v>153</v>
      </c>
      <c r="T28" s="149"/>
      <c r="U28" s="145"/>
      <c r="V28" s="148" t="s">
        <v>198</v>
      </c>
      <c r="W28" s="149"/>
      <c r="X28" s="145"/>
      <c r="Y28" s="148" t="s">
        <v>105</v>
      </c>
      <c r="Z28" s="149"/>
      <c r="AA28" s="145"/>
      <c r="AB28" s="148" t="s">
        <v>43</v>
      </c>
      <c r="AC28" s="149"/>
      <c r="AD28" s="133"/>
    </row>
    <row r="29" spans="1:30" s="137" customFormat="1" ht="23.25" customHeight="1">
      <c r="A29" s="148" t="s">
        <v>1337</v>
      </c>
      <c r="B29" s="149"/>
      <c r="C29" s="145"/>
      <c r="D29" s="148" t="s">
        <v>1338</v>
      </c>
      <c r="E29" s="149"/>
      <c r="F29" s="145"/>
      <c r="G29" s="148" t="s">
        <v>81</v>
      </c>
      <c r="H29" s="149"/>
      <c r="I29" s="145"/>
      <c r="J29" s="148" t="s">
        <v>267</v>
      </c>
      <c r="K29" s="149"/>
      <c r="L29" s="145"/>
      <c r="M29" s="148" t="s">
        <v>1339</v>
      </c>
      <c r="N29" s="149"/>
      <c r="O29" s="145"/>
      <c r="P29" s="148" t="s">
        <v>182</v>
      </c>
      <c r="Q29" s="149"/>
      <c r="R29" s="145"/>
      <c r="S29" s="150" t="s">
        <v>47</v>
      </c>
      <c r="T29" s="149"/>
      <c r="U29" s="145"/>
      <c r="V29" s="148" t="s">
        <v>1340</v>
      </c>
      <c r="W29" s="149"/>
      <c r="X29" s="145"/>
      <c r="Y29" s="148" t="s">
        <v>1341</v>
      </c>
      <c r="Z29" s="149"/>
      <c r="AA29" s="145"/>
      <c r="AB29" s="148" t="s">
        <v>107</v>
      </c>
      <c r="AC29" s="149"/>
      <c r="AD29" s="133"/>
    </row>
    <row r="30" spans="1:30" s="137" customFormat="1" ht="23.25" customHeight="1">
      <c r="A30" s="150" t="s">
        <v>172</v>
      </c>
      <c r="B30" s="149"/>
      <c r="C30" s="145"/>
      <c r="D30" s="148" t="s">
        <v>277</v>
      </c>
      <c r="E30" s="149"/>
      <c r="F30" s="145"/>
      <c r="G30" s="148" t="s">
        <v>158</v>
      </c>
      <c r="H30" s="149"/>
      <c r="I30" s="145"/>
      <c r="J30" s="148" t="s">
        <v>1344</v>
      </c>
      <c r="K30" s="149"/>
      <c r="L30" s="145"/>
      <c r="M30" s="148" t="s">
        <v>1345</v>
      </c>
      <c r="N30" s="149"/>
      <c r="O30" s="145"/>
      <c r="P30" s="148" t="s">
        <v>228</v>
      </c>
      <c r="Q30" s="149"/>
      <c r="R30" s="145"/>
      <c r="S30" s="148" t="s">
        <v>209</v>
      </c>
      <c r="T30" s="149"/>
      <c r="U30" s="145"/>
      <c r="V30" s="150" t="s">
        <v>1347</v>
      </c>
      <c r="W30" s="149"/>
      <c r="X30" s="145"/>
      <c r="Y30" s="148" t="s">
        <v>91</v>
      </c>
      <c r="Z30" s="149"/>
      <c r="AA30" s="145"/>
      <c r="AB30" s="148" t="s">
        <v>85</v>
      </c>
      <c r="AC30" s="149"/>
      <c r="AD30" s="133"/>
    </row>
    <row r="31" spans="1:30" s="137" customFormat="1" ht="23.25" customHeight="1" thickBot="1">
      <c r="A31" s="151" t="s">
        <v>341</v>
      </c>
      <c r="B31" s="152"/>
      <c r="C31" s="145"/>
      <c r="D31" s="151" t="s">
        <v>63</v>
      </c>
      <c r="E31" s="152"/>
      <c r="F31" s="145"/>
      <c r="G31" s="151" t="s">
        <v>157</v>
      </c>
      <c r="H31" s="152"/>
      <c r="I31" s="145"/>
      <c r="J31" s="151" t="s">
        <v>119</v>
      </c>
      <c r="K31" s="152"/>
      <c r="L31" s="145"/>
      <c r="M31" s="164" t="s">
        <v>372</v>
      </c>
      <c r="N31" s="152"/>
      <c r="O31" s="145"/>
      <c r="P31" s="151" t="s">
        <v>80</v>
      </c>
      <c r="Q31" s="152"/>
      <c r="R31" s="145"/>
      <c r="S31" s="151" t="s">
        <v>1406</v>
      </c>
      <c r="T31" s="152"/>
      <c r="U31" s="145"/>
      <c r="V31" s="151" t="s">
        <v>48</v>
      </c>
      <c r="W31" s="152"/>
      <c r="X31" s="145"/>
      <c r="Y31" s="151" t="s">
        <v>1352</v>
      </c>
      <c r="Z31" s="152"/>
      <c r="AA31" s="145"/>
      <c r="AB31" s="164" t="s">
        <v>1407</v>
      </c>
      <c r="AC31" s="152"/>
      <c r="AD31" s="133"/>
    </row>
    <row r="32" spans="1:30" s="137" customFormat="1" ht="23.25" customHeight="1">
      <c r="A32" s="155" t="s">
        <v>1353</v>
      </c>
      <c r="B32" s="153"/>
      <c r="C32" s="145"/>
      <c r="D32" s="154" t="s">
        <v>124</v>
      </c>
      <c r="E32" s="153"/>
      <c r="F32" s="145"/>
      <c r="G32" s="143" t="s">
        <v>160</v>
      </c>
      <c r="H32" s="153"/>
      <c r="I32" s="145"/>
      <c r="J32" s="146" t="s">
        <v>108</v>
      </c>
      <c r="K32" s="153"/>
      <c r="L32" s="145"/>
      <c r="M32" s="154" t="s">
        <v>173</v>
      </c>
      <c r="N32" s="153"/>
      <c r="O32" s="145"/>
      <c r="P32" s="150" t="s">
        <v>270</v>
      </c>
      <c r="Q32" s="153"/>
      <c r="R32" s="145"/>
      <c r="S32" s="143" t="s">
        <v>85</v>
      </c>
      <c r="T32" s="153"/>
      <c r="U32" s="145"/>
      <c r="V32" s="143" t="s">
        <v>347</v>
      </c>
      <c r="W32" s="153"/>
      <c r="X32" s="145"/>
      <c r="Y32" s="147" t="s">
        <v>225</v>
      </c>
      <c r="Z32" s="153"/>
      <c r="AA32" s="145"/>
      <c r="AB32" s="143" t="s">
        <v>50</v>
      </c>
      <c r="AC32" s="153"/>
      <c r="AD32" s="133"/>
    </row>
    <row r="33" spans="1:30" s="137" customFormat="1" ht="23.25" customHeight="1">
      <c r="A33" s="148" t="s">
        <v>148</v>
      </c>
      <c r="B33" s="156"/>
      <c r="C33" s="145"/>
      <c r="D33" s="157" t="s">
        <v>122</v>
      </c>
      <c r="E33" s="156"/>
      <c r="F33" s="145"/>
      <c r="G33" s="157" t="s">
        <v>161</v>
      </c>
      <c r="H33" s="156"/>
      <c r="I33" s="145"/>
      <c r="J33" s="148" t="s">
        <v>1354</v>
      </c>
      <c r="K33" s="156"/>
      <c r="L33" s="145"/>
      <c r="M33" s="148" t="s">
        <v>174</v>
      </c>
      <c r="N33" s="156"/>
      <c r="O33" s="145"/>
      <c r="P33" s="148" t="s">
        <v>334</v>
      </c>
      <c r="Q33" s="156"/>
      <c r="R33" s="145"/>
      <c r="S33" s="157" t="s">
        <v>83</v>
      </c>
      <c r="T33" s="156"/>
      <c r="U33" s="145"/>
      <c r="V33" s="150" t="s">
        <v>213</v>
      </c>
      <c r="W33" s="156"/>
      <c r="X33" s="145"/>
      <c r="Y33" s="150" t="s">
        <v>226</v>
      </c>
      <c r="Z33" s="156"/>
      <c r="AA33" s="145"/>
      <c r="AB33" s="148" t="s">
        <v>335</v>
      </c>
      <c r="AC33" s="156"/>
      <c r="AD33" s="133"/>
    </row>
    <row r="34" spans="1:30" s="137" customFormat="1" ht="23.25" customHeight="1">
      <c r="A34" s="155" t="s">
        <v>201</v>
      </c>
      <c r="B34" s="156"/>
      <c r="C34" s="145"/>
      <c r="D34" s="148" t="s">
        <v>1408</v>
      </c>
      <c r="E34" s="156"/>
      <c r="F34" s="145"/>
      <c r="G34" s="150" t="s">
        <v>33</v>
      </c>
      <c r="H34" s="156"/>
      <c r="I34" s="145"/>
      <c r="J34" s="155" t="s">
        <v>247</v>
      </c>
      <c r="K34" s="156"/>
      <c r="L34" s="145"/>
      <c r="M34" s="155" t="s">
        <v>332</v>
      </c>
      <c r="N34" s="156"/>
      <c r="O34" s="145"/>
      <c r="P34" s="155" t="s">
        <v>204</v>
      </c>
      <c r="Q34" s="156"/>
      <c r="R34" s="145"/>
      <c r="S34" s="155" t="s">
        <v>343</v>
      </c>
      <c r="T34" s="156"/>
      <c r="U34" s="145"/>
      <c r="V34" s="155" t="s">
        <v>1357</v>
      </c>
      <c r="W34" s="156"/>
      <c r="X34" s="145"/>
      <c r="Y34" s="157" t="s">
        <v>230</v>
      </c>
      <c r="Z34" s="156"/>
      <c r="AA34" s="145"/>
      <c r="AB34" s="150" t="s">
        <v>56</v>
      </c>
      <c r="AC34" s="156"/>
      <c r="AD34" s="133"/>
    </row>
    <row r="35" spans="1:30" s="137" customFormat="1" ht="23.25" customHeight="1">
      <c r="A35" s="150" t="s">
        <v>1358</v>
      </c>
      <c r="B35" s="156"/>
      <c r="C35" s="145"/>
      <c r="D35" s="148" t="s">
        <v>1359</v>
      </c>
      <c r="E35" s="156"/>
      <c r="F35" s="145"/>
      <c r="G35" s="155" t="s">
        <v>258</v>
      </c>
      <c r="H35" s="156"/>
      <c r="I35" s="145"/>
      <c r="J35" s="148" t="s">
        <v>1360</v>
      </c>
      <c r="K35" s="156"/>
      <c r="L35" s="145"/>
      <c r="M35" s="155" t="s">
        <v>260</v>
      </c>
      <c r="N35" s="156"/>
      <c r="O35" s="145"/>
      <c r="P35" s="148" t="s">
        <v>271</v>
      </c>
      <c r="Q35" s="156"/>
      <c r="R35" s="145"/>
      <c r="S35" s="155" t="s">
        <v>95</v>
      </c>
      <c r="T35" s="156"/>
      <c r="U35" s="145"/>
      <c r="V35" s="155" t="s">
        <v>1409</v>
      </c>
      <c r="W35" s="156"/>
      <c r="X35" s="145"/>
      <c r="Y35" s="148" t="s">
        <v>138</v>
      </c>
      <c r="Z35" s="156"/>
      <c r="AA35" s="145"/>
      <c r="AB35" s="155" t="s">
        <v>257</v>
      </c>
      <c r="AC35" s="156"/>
      <c r="AD35" s="133"/>
    </row>
    <row r="36" spans="1:30" s="137" customFormat="1" ht="23.25" customHeight="1">
      <c r="A36" s="148" t="s">
        <v>149</v>
      </c>
      <c r="B36" s="156"/>
      <c r="C36" s="145"/>
      <c r="D36" s="148" t="s">
        <v>1362</v>
      </c>
      <c r="E36" s="156"/>
      <c r="F36" s="145"/>
      <c r="G36" s="148" t="s">
        <v>175</v>
      </c>
      <c r="H36" s="156"/>
      <c r="I36" s="145"/>
      <c r="J36" s="155" t="s">
        <v>269</v>
      </c>
      <c r="K36" s="156"/>
      <c r="L36" s="145"/>
      <c r="M36" s="150" t="s">
        <v>1363</v>
      </c>
      <c r="N36" s="156"/>
      <c r="O36" s="145"/>
      <c r="P36" s="148" t="s">
        <v>344</v>
      </c>
      <c r="Q36" s="156"/>
      <c r="R36" s="145"/>
      <c r="S36" s="150" t="s">
        <v>1364</v>
      </c>
      <c r="T36" s="156"/>
      <c r="U36" s="145"/>
      <c r="V36" s="150" t="s">
        <v>1365</v>
      </c>
      <c r="W36" s="156"/>
      <c r="X36" s="145"/>
      <c r="Y36" s="148" t="s">
        <v>1366</v>
      </c>
      <c r="Z36" s="156"/>
      <c r="AA36" s="145"/>
      <c r="AB36" s="157" t="s">
        <v>1367</v>
      </c>
      <c r="AC36" s="156"/>
      <c r="AD36" s="133"/>
    </row>
    <row r="37" spans="1:30" s="137" customFormat="1" ht="23.25" customHeight="1">
      <c r="A37" s="148" t="s">
        <v>200</v>
      </c>
      <c r="B37" s="156"/>
      <c r="C37" s="145"/>
      <c r="D37" s="148" t="s">
        <v>1410</v>
      </c>
      <c r="E37" s="156"/>
      <c r="F37" s="145"/>
      <c r="G37" s="148" t="s">
        <v>235</v>
      </c>
      <c r="H37" s="156"/>
      <c r="I37" s="145"/>
      <c r="J37" s="148" t="s">
        <v>49</v>
      </c>
      <c r="K37" s="156"/>
      <c r="L37" s="145"/>
      <c r="M37" s="148" t="s">
        <v>1369</v>
      </c>
      <c r="N37" s="156"/>
      <c r="O37" s="145"/>
      <c r="P37" s="148" t="s">
        <v>259</v>
      </c>
      <c r="Q37" s="156"/>
      <c r="R37" s="145"/>
      <c r="S37" s="148" t="s">
        <v>333</v>
      </c>
      <c r="T37" s="156"/>
      <c r="U37" s="145"/>
      <c r="V37" s="148" t="s">
        <v>52</v>
      </c>
      <c r="W37" s="156"/>
      <c r="X37" s="145"/>
      <c r="Y37" s="148" t="s">
        <v>126</v>
      </c>
      <c r="Z37" s="156"/>
      <c r="AA37" s="145"/>
      <c r="AB37" s="150" t="s">
        <v>1370</v>
      </c>
      <c r="AC37" s="156"/>
      <c r="AD37" s="133"/>
    </row>
    <row r="38" spans="1:30" s="137" customFormat="1" ht="23.25" customHeight="1" thickBot="1">
      <c r="A38" s="151" t="s">
        <v>1371</v>
      </c>
      <c r="B38" s="158"/>
      <c r="C38" s="145"/>
      <c r="D38" s="151" t="s">
        <v>109</v>
      </c>
      <c r="E38" s="158"/>
      <c r="F38" s="145"/>
      <c r="G38" s="151" t="s">
        <v>37</v>
      </c>
      <c r="H38" s="158"/>
      <c r="I38" s="145"/>
      <c r="J38" s="151" t="s">
        <v>111</v>
      </c>
      <c r="K38" s="158"/>
      <c r="L38" s="145"/>
      <c r="M38" s="151" t="s">
        <v>1411</v>
      </c>
      <c r="N38" s="158"/>
      <c r="O38" s="145"/>
      <c r="P38" s="151" t="s">
        <v>1373</v>
      </c>
      <c r="Q38" s="158"/>
      <c r="R38" s="145"/>
      <c r="S38" s="151" t="s">
        <v>110</v>
      </c>
      <c r="T38" s="158"/>
      <c r="U38" s="145"/>
      <c r="V38" s="150" t="s">
        <v>1374</v>
      </c>
      <c r="W38" s="158"/>
      <c r="X38" s="145"/>
      <c r="Y38" s="151" t="s">
        <v>69</v>
      </c>
      <c r="Z38" s="158"/>
      <c r="AA38" s="145"/>
      <c r="AB38" s="151" t="s">
        <v>1412</v>
      </c>
      <c r="AC38" s="158"/>
      <c r="AD38" s="133"/>
    </row>
    <row r="39" spans="1:30" s="137" customFormat="1" ht="23.25" customHeight="1">
      <c r="A39" s="155" t="s">
        <v>151</v>
      </c>
      <c r="B39" s="159"/>
      <c r="C39" s="145"/>
      <c r="D39" s="154" t="s">
        <v>129</v>
      </c>
      <c r="E39" s="159"/>
      <c r="F39" s="145"/>
      <c r="G39" s="154" t="s">
        <v>1376</v>
      </c>
      <c r="H39" s="159"/>
      <c r="I39" s="145"/>
      <c r="J39" s="147" t="s">
        <v>114</v>
      </c>
      <c r="K39" s="159"/>
      <c r="L39" s="145"/>
      <c r="M39" s="154" t="s">
        <v>176</v>
      </c>
      <c r="N39" s="159"/>
      <c r="O39" s="145"/>
      <c r="P39" s="146" t="s">
        <v>272</v>
      </c>
      <c r="Q39" s="159"/>
      <c r="R39" s="145"/>
      <c r="S39" s="143" t="s">
        <v>89</v>
      </c>
      <c r="T39" s="159"/>
      <c r="U39" s="145"/>
      <c r="V39" s="154" t="s">
        <v>215</v>
      </c>
      <c r="W39" s="159"/>
      <c r="X39" s="145"/>
      <c r="Y39" s="154" t="s">
        <v>216</v>
      </c>
      <c r="Z39" s="159"/>
      <c r="AA39" s="145"/>
      <c r="AB39" s="154" t="s">
        <v>283</v>
      </c>
      <c r="AC39" s="159"/>
      <c r="AD39" s="133"/>
    </row>
    <row r="40" spans="1:30" s="137" customFormat="1" ht="23.25" customHeight="1">
      <c r="A40" s="155" t="s">
        <v>273</v>
      </c>
      <c r="B40" s="160"/>
      <c r="C40" s="145"/>
      <c r="D40" s="148" t="s">
        <v>339</v>
      </c>
      <c r="E40" s="160"/>
      <c r="F40" s="145"/>
      <c r="G40" s="150" t="s">
        <v>178</v>
      </c>
      <c r="H40" s="160"/>
      <c r="I40" s="145"/>
      <c r="J40" s="157" t="s">
        <v>113</v>
      </c>
      <c r="K40" s="160"/>
      <c r="L40" s="145"/>
      <c r="M40" s="165" t="s">
        <v>282</v>
      </c>
      <c r="N40" s="160"/>
      <c r="O40" s="145"/>
      <c r="P40" s="155" t="s">
        <v>191</v>
      </c>
      <c r="Q40" s="160"/>
      <c r="R40" s="145"/>
      <c r="S40" s="166" t="s">
        <v>338</v>
      </c>
      <c r="T40" s="160"/>
      <c r="U40" s="145"/>
      <c r="V40" s="157" t="s">
        <v>192</v>
      </c>
      <c r="W40" s="160"/>
      <c r="X40" s="145"/>
      <c r="Y40" s="157" t="s">
        <v>238</v>
      </c>
      <c r="Z40" s="160"/>
      <c r="AA40" s="145"/>
      <c r="AB40" s="166" t="s">
        <v>350</v>
      </c>
      <c r="AC40" s="160"/>
      <c r="AD40" s="133"/>
    </row>
    <row r="41" spans="1:30" s="137" customFormat="1" ht="23.25" customHeight="1">
      <c r="A41" s="148" t="s">
        <v>1377</v>
      </c>
      <c r="B41" s="160"/>
      <c r="C41" s="145"/>
      <c r="D41" s="150" t="s">
        <v>229</v>
      </c>
      <c r="E41" s="160"/>
      <c r="F41" s="145"/>
      <c r="G41" s="157" t="s">
        <v>190</v>
      </c>
      <c r="H41" s="160"/>
      <c r="I41" s="145"/>
      <c r="J41" s="157" t="s">
        <v>1378</v>
      </c>
      <c r="K41" s="160"/>
      <c r="L41" s="145"/>
      <c r="M41" s="157" t="s">
        <v>1379</v>
      </c>
      <c r="N41" s="160"/>
      <c r="O41" s="145"/>
      <c r="P41" s="157" t="s">
        <v>206</v>
      </c>
      <c r="Q41" s="160"/>
      <c r="R41" s="145"/>
      <c r="S41" s="157" t="s">
        <v>150</v>
      </c>
      <c r="T41" s="160"/>
      <c r="U41" s="145"/>
      <c r="V41" s="157" t="s">
        <v>128</v>
      </c>
      <c r="W41" s="160"/>
      <c r="X41" s="145"/>
      <c r="Y41" s="157" t="s">
        <v>1380</v>
      </c>
      <c r="Z41" s="160"/>
      <c r="AA41" s="145"/>
      <c r="AB41" s="157" t="s">
        <v>40</v>
      </c>
      <c r="AC41" s="160"/>
      <c r="AD41" s="133"/>
    </row>
    <row r="42" spans="1:29" s="137" customFormat="1" ht="23.25" customHeight="1" thickBot="1">
      <c r="A42" s="151" t="s">
        <v>1382</v>
      </c>
      <c r="B42" s="161"/>
      <c r="C42" s="145"/>
      <c r="D42" s="151" t="s">
        <v>1413</v>
      </c>
      <c r="E42" s="161"/>
      <c r="F42" s="145"/>
      <c r="G42" s="162" t="s">
        <v>207</v>
      </c>
      <c r="H42" s="161"/>
      <c r="I42" s="145"/>
      <c r="J42" s="162" t="s">
        <v>1384</v>
      </c>
      <c r="K42" s="161"/>
      <c r="L42" s="145"/>
      <c r="M42" s="151" t="s">
        <v>1414</v>
      </c>
      <c r="N42" s="161"/>
      <c r="O42" s="145"/>
      <c r="P42" s="167" t="s">
        <v>54</v>
      </c>
      <c r="Q42" s="161"/>
      <c r="R42" s="145"/>
      <c r="S42" s="151" t="s">
        <v>136</v>
      </c>
      <c r="T42" s="161"/>
      <c r="U42" s="145"/>
      <c r="V42" s="151" t="s">
        <v>1386</v>
      </c>
      <c r="W42" s="161"/>
      <c r="X42" s="145"/>
      <c r="Y42" s="162" t="s">
        <v>1329</v>
      </c>
      <c r="Z42" s="161"/>
      <c r="AA42" s="145"/>
      <c r="AB42" s="162" t="s">
        <v>1388</v>
      </c>
      <c r="AC42" s="161"/>
    </row>
  </sheetData>
  <sheetProtection/>
  <printOptions/>
  <pageMargins left="0.2" right="0.19" top="0.17" bottom="0.17" header="0.17" footer="0.17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="60" zoomScaleNormal="60" zoomScalePageLayoutView="0" workbookViewId="0" topLeftCell="A1">
      <selection activeCell="S21" sqref="S21"/>
    </sheetView>
  </sheetViews>
  <sheetFormatPr defaultColWidth="9.140625" defaultRowHeight="23.25" customHeight="1"/>
  <cols>
    <col min="1" max="1" width="23.7109375" style="1" customWidth="1"/>
    <col min="2" max="2" width="2.7109375" style="2" customWidth="1"/>
    <col min="3" max="3" width="1.421875" style="1" customWidth="1"/>
    <col min="4" max="4" width="23.8515625" style="1" customWidth="1"/>
    <col min="5" max="5" width="2.7109375" style="2" customWidth="1"/>
    <col min="6" max="6" width="1.421875" style="1" customWidth="1"/>
    <col min="7" max="7" width="23.8515625" style="1" customWidth="1"/>
    <col min="8" max="8" width="2.7109375" style="2" customWidth="1"/>
    <col min="9" max="9" width="1.421875" style="1" customWidth="1"/>
    <col min="10" max="10" width="23.8515625" style="1" customWidth="1"/>
    <col min="11" max="11" width="2.7109375" style="2" customWidth="1"/>
    <col min="12" max="12" width="1.421875" style="1" customWidth="1"/>
    <col min="13" max="13" width="23.8515625" style="1" customWidth="1"/>
    <col min="14" max="14" width="2.7109375" style="2" customWidth="1"/>
    <col min="15" max="15" width="1.421875" style="1" customWidth="1"/>
    <col min="16" max="16" width="23.8515625" style="1" customWidth="1"/>
    <col min="17" max="17" width="2.7109375" style="2" customWidth="1"/>
    <col min="18" max="18" width="1.421875" style="1" customWidth="1"/>
    <col min="19" max="19" width="23.8515625" style="1" customWidth="1"/>
    <col min="20" max="20" width="2.7109375" style="2" customWidth="1"/>
    <col min="21" max="21" width="1.421875" style="1" customWidth="1"/>
    <col min="22" max="22" width="23.8515625" style="1" customWidth="1"/>
    <col min="23" max="23" width="2.7109375" style="2" customWidth="1"/>
    <col min="24" max="24" width="1.421875" style="1" customWidth="1"/>
    <col min="25" max="25" width="23.8515625" style="1" customWidth="1"/>
    <col min="26" max="26" width="2.7109375" style="2" customWidth="1"/>
    <col min="27" max="27" width="1.421875" style="1" customWidth="1"/>
    <col min="28" max="28" width="23.8515625" style="1" customWidth="1"/>
    <col min="29" max="29" width="2.7109375" style="2" customWidth="1"/>
    <col min="30" max="30" width="1.421875" style="1" customWidth="1"/>
    <col min="31" max="59" width="14.421875" style="1" customWidth="1"/>
    <col min="60" max="16384" width="9.140625" style="1" customWidth="1"/>
  </cols>
  <sheetData>
    <row r="1" spans="1:2" ht="23.25" customHeight="1" thickBot="1">
      <c r="A1" s="26"/>
      <c r="B1" s="26"/>
    </row>
    <row r="2" spans="1:30" s="28" customFormat="1" ht="23.25" customHeight="1">
      <c r="A2" s="44" t="s">
        <v>1104</v>
      </c>
      <c r="B2" s="45"/>
      <c r="C2" s="27" t="s">
        <v>0</v>
      </c>
      <c r="D2" s="44" t="s">
        <v>397</v>
      </c>
      <c r="E2" s="45"/>
      <c r="F2" s="27" t="s">
        <v>0</v>
      </c>
      <c r="G2" s="44" t="s">
        <v>1105</v>
      </c>
      <c r="H2" s="45"/>
      <c r="I2" s="27" t="s">
        <v>0</v>
      </c>
      <c r="J2" s="44" t="s">
        <v>374</v>
      </c>
      <c r="K2" s="45"/>
      <c r="L2" s="35"/>
      <c r="M2" s="44" t="s">
        <v>378</v>
      </c>
      <c r="N2" s="45"/>
      <c r="O2" s="35"/>
      <c r="P2" s="44" t="s">
        <v>383</v>
      </c>
      <c r="Q2" s="45"/>
      <c r="R2" s="27" t="s">
        <v>0</v>
      </c>
      <c r="S2" s="44" t="s">
        <v>3</v>
      </c>
      <c r="T2" s="45"/>
      <c r="U2" s="46"/>
      <c r="V2" s="44" t="s">
        <v>387</v>
      </c>
      <c r="W2" s="45"/>
      <c r="X2" s="34"/>
      <c r="Y2" s="44" t="s">
        <v>380</v>
      </c>
      <c r="Z2" s="45"/>
      <c r="AA2" s="35"/>
      <c r="AB2" s="44" t="s">
        <v>384</v>
      </c>
      <c r="AC2" s="45"/>
      <c r="AD2" s="27" t="s">
        <v>0</v>
      </c>
    </row>
    <row r="3" spans="1:30" s="28" customFormat="1" ht="23.25" customHeight="1" thickBot="1">
      <c r="A3" s="112" t="s">
        <v>41</v>
      </c>
      <c r="B3" s="37"/>
      <c r="C3" s="33"/>
      <c r="D3" s="112" t="s">
        <v>265</v>
      </c>
      <c r="E3" s="37"/>
      <c r="F3" s="33"/>
      <c r="G3" s="112" t="s">
        <v>194</v>
      </c>
      <c r="H3" s="37"/>
      <c r="I3" s="33"/>
      <c r="J3" s="112" t="s">
        <v>130</v>
      </c>
      <c r="K3" s="37"/>
      <c r="L3" s="33"/>
      <c r="M3" s="112" t="s">
        <v>217</v>
      </c>
      <c r="N3" s="37"/>
      <c r="O3" s="33"/>
      <c r="P3" s="112" t="s">
        <v>1270</v>
      </c>
      <c r="Q3" s="37"/>
      <c r="R3" s="33"/>
      <c r="S3" s="112" t="s">
        <v>75</v>
      </c>
      <c r="T3" s="37"/>
      <c r="U3" s="47"/>
      <c r="V3" s="112" t="s">
        <v>26</v>
      </c>
      <c r="W3" s="37"/>
      <c r="X3" s="48"/>
      <c r="Y3" s="112" t="s">
        <v>275</v>
      </c>
      <c r="Z3" s="37"/>
      <c r="AA3" s="33"/>
      <c r="AB3" s="112" t="s">
        <v>179</v>
      </c>
      <c r="AC3" s="37"/>
      <c r="AD3" s="27"/>
    </row>
    <row r="4" spans="1:30" s="28" customFormat="1" ht="23.25" customHeight="1">
      <c r="A4" s="113" t="s">
        <v>92</v>
      </c>
      <c r="B4" s="38"/>
      <c r="C4" s="36"/>
      <c r="D4" s="113" t="s">
        <v>65</v>
      </c>
      <c r="E4" s="38"/>
      <c r="F4" s="36"/>
      <c r="G4" s="113" t="s">
        <v>196</v>
      </c>
      <c r="H4" s="38"/>
      <c r="I4" s="36"/>
      <c r="J4" s="113" t="s">
        <v>232</v>
      </c>
      <c r="K4" s="38"/>
      <c r="L4" s="36"/>
      <c r="M4" s="114" t="s">
        <v>242</v>
      </c>
      <c r="N4" s="38"/>
      <c r="O4" s="36"/>
      <c r="P4" s="113" t="s">
        <v>276</v>
      </c>
      <c r="Q4" s="38"/>
      <c r="R4" s="36"/>
      <c r="S4" s="113" t="s">
        <v>131</v>
      </c>
      <c r="T4" s="38"/>
      <c r="U4" s="36"/>
      <c r="V4" s="113" t="s">
        <v>29</v>
      </c>
      <c r="W4" s="38"/>
      <c r="X4" s="36"/>
      <c r="Y4" s="113" t="s">
        <v>254</v>
      </c>
      <c r="Z4" s="38"/>
      <c r="AA4" s="36"/>
      <c r="AB4" s="115" t="s">
        <v>184</v>
      </c>
      <c r="AC4" s="38"/>
      <c r="AD4" s="27"/>
    </row>
    <row r="5" spans="1:30" s="28" customFormat="1" ht="23.25" customHeight="1">
      <c r="A5" s="116" t="s">
        <v>330</v>
      </c>
      <c r="B5" s="29"/>
      <c r="C5" s="36"/>
      <c r="D5" s="116" t="s">
        <v>76</v>
      </c>
      <c r="E5" s="29"/>
      <c r="F5" s="36"/>
      <c r="G5" s="117" t="s">
        <v>181</v>
      </c>
      <c r="H5" s="29"/>
      <c r="I5" s="36"/>
      <c r="J5" s="116" t="s">
        <v>233</v>
      </c>
      <c r="K5" s="29"/>
      <c r="L5" s="36"/>
      <c r="M5" s="116" t="s">
        <v>243</v>
      </c>
      <c r="N5" s="29"/>
      <c r="O5" s="36"/>
      <c r="P5" s="118" t="s">
        <v>1271</v>
      </c>
      <c r="Q5" s="29"/>
      <c r="R5" s="36"/>
      <c r="S5" s="116" t="s">
        <v>132</v>
      </c>
      <c r="T5" s="29"/>
      <c r="U5" s="36"/>
      <c r="V5" s="116" t="s">
        <v>30</v>
      </c>
      <c r="W5" s="29"/>
      <c r="X5" s="36"/>
      <c r="Y5" s="116" t="s">
        <v>253</v>
      </c>
      <c r="Z5" s="29"/>
      <c r="AA5" s="36"/>
      <c r="AB5" s="116" t="s">
        <v>183</v>
      </c>
      <c r="AC5" s="29"/>
      <c r="AD5" s="27"/>
    </row>
    <row r="6" spans="1:30" s="28" customFormat="1" ht="23.25" customHeight="1">
      <c r="A6" s="116" t="s">
        <v>90</v>
      </c>
      <c r="B6" s="29"/>
      <c r="C6" s="36"/>
      <c r="D6" s="116" t="s">
        <v>61</v>
      </c>
      <c r="E6" s="29"/>
      <c r="F6" s="36"/>
      <c r="G6" s="116" t="s">
        <v>1272</v>
      </c>
      <c r="H6" s="29"/>
      <c r="I6" s="36"/>
      <c r="J6" s="117" t="s">
        <v>1273</v>
      </c>
      <c r="K6" s="29"/>
      <c r="L6" s="36"/>
      <c r="M6" s="116" t="s">
        <v>44</v>
      </c>
      <c r="N6" s="29"/>
      <c r="O6" s="36"/>
      <c r="P6" s="116" t="s">
        <v>117</v>
      </c>
      <c r="Q6" s="29"/>
      <c r="R6" s="36"/>
      <c r="S6" s="118" t="s">
        <v>197</v>
      </c>
      <c r="T6" s="29"/>
      <c r="U6" s="36"/>
      <c r="V6" s="116" t="s">
        <v>79</v>
      </c>
      <c r="W6" s="29"/>
      <c r="X6" s="36"/>
      <c r="Y6" s="116" t="s">
        <v>222</v>
      </c>
      <c r="Z6" s="29"/>
      <c r="AA6" s="36"/>
      <c r="AB6" s="116" t="s">
        <v>28</v>
      </c>
      <c r="AC6" s="29"/>
      <c r="AD6" s="27"/>
    </row>
    <row r="7" spans="1:30" s="28" customFormat="1" ht="23.25" customHeight="1">
      <c r="A7" s="116" t="s">
        <v>170</v>
      </c>
      <c r="B7" s="29"/>
      <c r="C7" s="36"/>
      <c r="D7" s="116" t="s">
        <v>59</v>
      </c>
      <c r="E7" s="29"/>
      <c r="F7" s="36"/>
      <c r="G7" s="116" t="s">
        <v>223</v>
      </c>
      <c r="H7" s="29"/>
      <c r="I7" s="36"/>
      <c r="J7" s="116" t="s">
        <v>255</v>
      </c>
      <c r="K7" s="29"/>
      <c r="L7" s="36"/>
      <c r="M7" s="116" t="s">
        <v>93</v>
      </c>
      <c r="N7" s="29"/>
      <c r="O7" s="36"/>
      <c r="P7" s="116" t="s">
        <v>278</v>
      </c>
      <c r="Q7" s="29"/>
      <c r="R7" s="36"/>
      <c r="S7" s="116" t="s">
        <v>1274</v>
      </c>
      <c r="T7" s="29"/>
      <c r="U7" s="36"/>
      <c r="V7" s="117" t="s">
        <v>345</v>
      </c>
      <c r="W7" s="29"/>
      <c r="X7" s="36"/>
      <c r="Y7" s="116" t="s">
        <v>64</v>
      </c>
      <c r="Z7" s="29"/>
      <c r="AA7" s="36"/>
      <c r="AB7" s="117" t="s">
        <v>180</v>
      </c>
      <c r="AC7" s="29"/>
      <c r="AD7" s="27"/>
    </row>
    <row r="8" spans="1:30" s="28" customFormat="1" ht="23.25" customHeight="1">
      <c r="A8" s="116" t="s">
        <v>1275</v>
      </c>
      <c r="B8" s="29"/>
      <c r="C8" s="36"/>
      <c r="D8" s="118" t="s">
        <v>1276</v>
      </c>
      <c r="E8" s="29"/>
      <c r="F8" s="36"/>
      <c r="G8" s="116" t="s">
        <v>121</v>
      </c>
      <c r="H8" s="29"/>
      <c r="I8" s="36"/>
      <c r="J8" s="118" t="s">
        <v>157</v>
      </c>
      <c r="K8" s="29"/>
      <c r="L8" s="36"/>
      <c r="M8" s="118" t="s">
        <v>1277</v>
      </c>
      <c r="N8" s="29"/>
      <c r="O8" s="36"/>
      <c r="P8" s="116" t="s">
        <v>1278</v>
      </c>
      <c r="Q8" s="29"/>
      <c r="R8" s="36"/>
      <c r="S8" s="116" t="s">
        <v>1279</v>
      </c>
      <c r="T8" s="29"/>
      <c r="U8" s="36"/>
      <c r="V8" s="116" t="s">
        <v>60</v>
      </c>
      <c r="W8" s="29"/>
      <c r="X8" s="36"/>
      <c r="Y8" s="116" t="s">
        <v>219</v>
      </c>
      <c r="Z8" s="29"/>
      <c r="AA8" s="36"/>
      <c r="AB8" s="116" t="s">
        <v>266</v>
      </c>
      <c r="AC8" s="29"/>
      <c r="AD8" s="27"/>
    </row>
    <row r="9" spans="1:30" s="28" customFormat="1" ht="23.25" customHeight="1">
      <c r="A9" s="117" t="s">
        <v>1280</v>
      </c>
      <c r="B9" s="29"/>
      <c r="C9" s="36"/>
      <c r="D9" s="116" t="s">
        <v>244</v>
      </c>
      <c r="E9" s="29"/>
      <c r="F9" s="36"/>
      <c r="G9" s="118" t="s">
        <v>1281</v>
      </c>
      <c r="H9" s="29"/>
      <c r="I9" s="36"/>
      <c r="J9" s="116" t="s">
        <v>145</v>
      </c>
      <c r="K9" s="29"/>
      <c r="L9" s="36"/>
      <c r="M9" s="116" t="s">
        <v>1282</v>
      </c>
      <c r="N9" s="29"/>
      <c r="O9" s="36"/>
      <c r="P9" s="118" t="s">
        <v>1283</v>
      </c>
      <c r="Q9" s="29"/>
      <c r="R9" s="36"/>
      <c r="S9" s="116" t="s">
        <v>1284</v>
      </c>
      <c r="T9" s="29"/>
      <c r="U9" s="36"/>
      <c r="V9" s="116" t="s">
        <v>1285</v>
      </c>
      <c r="W9" s="29"/>
      <c r="X9" s="36"/>
      <c r="Y9" s="116" t="s">
        <v>1286</v>
      </c>
      <c r="Z9" s="29"/>
      <c r="AA9" s="36"/>
      <c r="AB9" s="116" t="s">
        <v>205</v>
      </c>
      <c r="AC9" s="29"/>
      <c r="AD9" s="27"/>
    </row>
    <row r="10" spans="1:30" s="28" customFormat="1" ht="23.25" customHeight="1" thickBot="1">
      <c r="A10" s="118" t="s">
        <v>1287</v>
      </c>
      <c r="B10" s="39"/>
      <c r="C10" s="36"/>
      <c r="D10" s="119" t="s">
        <v>1288</v>
      </c>
      <c r="E10" s="39"/>
      <c r="F10" s="36"/>
      <c r="G10" s="119" t="s">
        <v>1289</v>
      </c>
      <c r="H10" s="39"/>
      <c r="I10" s="36"/>
      <c r="J10" s="119" t="s">
        <v>1290</v>
      </c>
      <c r="K10" s="39"/>
      <c r="L10" s="36"/>
      <c r="M10" s="119" t="s">
        <v>1291</v>
      </c>
      <c r="N10" s="39"/>
      <c r="O10" s="36"/>
      <c r="P10" s="118" t="s">
        <v>1292</v>
      </c>
      <c r="Q10" s="39"/>
      <c r="R10" s="36"/>
      <c r="S10" s="119" t="s">
        <v>342</v>
      </c>
      <c r="T10" s="39"/>
      <c r="U10" s="36"/>
      <c r="V10" s="118" t="s">
        <v>1293</v>
      </c>
      <c r="W10" s="39"/>
      <c r="X10" s="36"/>
      <c r="Y10" s="119" t="s">
        <v>154</v>
      </c>
      <c r="Z10" s="39"/>
      <c r="AA10" s="36"/>
      <c r="AB10" s="119" t="s">
        <v>120</v>
      </c>
      <c r="AC10" s="39"/>
      <c r="AD10" s="27"/>
    </row>
    <row r="11" spans="1:30" s="28" customFormat="1" ht="23.25" customHeight="1">
      <c r="A11" s="115" t="s">
        <v>99</v>
      </c>
      <c r="B11" s="40"/>
      <c r="C11" s="36"/>
      <c r="D11" s="113" t="s">
        <v>1294</v>
      </c>
      <c r="E11" s="40"/>
      <c r="F11" s="36"/>
      <c r="G11" s="120" t="s">
        <v>202</v>
      </c>
      <c r="H11" s="40"/>
      <c r="I11" s="36"/>
      <c r="J11" s="115" t="s">
        <v>237</v>
      </c>
      <c r="K11" s="40"/>
      <c r="L11" s="36"/>
      <c r="M11" s="120" t="s">
        <v>246</v>
      </c>
      <c r="N11" s="40"/>
      <c r="O11" s="36"/>
      <c r="P11" s="120" t="s">
        <v>279</v>
      </c>
      <c r="Q11" s="40"/>
      <c r="R11" s="36"/>
      <c r="S11" s="113" t="s">
        <v>134</v>
      </c>
      <c r="T11" s="40"/>
      <c r="U11" s="36"/>
      <c r="V11" s="121" t="s">
        <v>34</v>
      </c>
      <c r="W11" s="40"/>
      <c r="X11" s="36"/>
      <c r="Y11" s="113" t="s">
        <v>261</v>
      </c>
      <c r="Z11" s="40"/>
      <c r="AA11" s="36"/>
      <c r="AB11" s="120" t="s">
        <v>186</v>
      </c>
      <c r="AC11" s="40"/>
      <c r="AD11" s="27"/>
    </row>
    <row r="12" spans="1:30" s="28" customFormat="1" ht="23.25" customHeight="1">
      <c r="A12" s="116" t="s">
        <v>97</v>
      </c>
      <c r="B12" s="30"/>
      <c r="C12" s="36"/>
      <c r="D12" s="121" t="s">
        <v>68</v>
      </c>
      <c r="E12" s="30"/>
      <c r="F12" s="36"/>
      <c r="G12" s="116" t="s">
        <v>337</v>
      </c>
      <c r="H12" s="30"/>
      <c r="I12" s="36"/>
      <c r="J12" s="116" t="s">
        <v>236</v>
      </c>
      <c r="K12" s="30"/>
      <c r="L12" s="36"/>
      <c r="M12" s="122" t="s">
        <v>248</v>
      </c>
      <c r="N12" s="30"/>
      <c r="O12" s="36"/>
      <c r="P12" s="122" t="s">
        <v>281</v>
      </c>
      <c r="Q12" s="30"/>
      <c r="R12" s="36"/>
      <c r="S12" s="121" t="s">
        <v>137</v>
      </c>
      <c r="T12" s="30"/>
      <c r="U12" s="36"/>
      <c r="V12" s="121" t="s">
        <v>35</v>
      </c>
      <c r="W12" s="30"/>
      <c r="X12" s="36"/>
      <c r="Y12" s="116" t="s">
        <v>262</v>
      </c>
      <c r="Z12" s="30"/>
      <c r="AA12" s="36"/>
      <c r="AB12" s="116" t="s">
        <v>188</v>
      </c>
      <c r="AC12" s="30"/>
      <c r="AD12" s="27"/>
    </row>
    <row r="13" spans="1:30" s="28" customFormat="1" ht="23.25" customHeight="1">
      <c r="A13" s="121" t="s">
        <v>147</v>
      </c>
      <c r="B13" s="30"/>
      <c r="C13" s="36"/>
      <c r="D13" s="116" t="s">
        <v>62</v>
      </c>
      <c r="E13" s="30"/>
      <c r="F13" s="36"/>
      <c r="G13" s="116" t="s">
        <v>214</v>
      </c>
      <c r="H13" s="30"/>
      <c r="I13" s="36"/>
      <c r="J13" s="122" t="s">
        <v>1295</v>
      </c>
      <c r="K13" s="30"/>
      <c r="L13" s="36"/>
      <c r="M13" s="122" t="s">
        <v>159</v>
      </c>
      <c r="N13" s="30"/>
      <c r="O13" s="36"/>
      <c r="P13" s="116" t="s">
        <v>1296</v>
      </c>
      <c r="Q13" s="30"/>
      <c r="R13" s="36"/>
      <c r="S13" s="121" t="s">
        <v>96</v>
      </c>
      <c r="T13" s="30"/>
      <c r="U13" s="36"/>
      <c r="V13" s="121" t="s">
        <v>38</v>
      </c>
      <c r="W13" s="30"/>
      <c r="X13" s="36"/>
      <c r="Y13" s="122" t="s">
        <v>1297</v>
      </c>
      <c r="Z13" s="30"/>
      <c r="AA13" s="36"/>
      <c r="AB13" s="121" t="s">
        <v>82</v>
      </c>
      <c r="AC13" s="30"/>
      <c r="AD13" s="27"/>
    </row>
    <row r="14" spans="1:32" s="28" customFormat="1" ht="23.25" customHeight="1">
      <c r="A14" s="116" t="s">
        <v>1298</v>
      </c>
      <c r="B14" s="30"/>
      <c r="C14" s="36"/>
      <c r="D14" s="121" t="s">
        <v>1299</v>
      </c>
      <c r="E14" s="30"/>
      <c r="F14" s="36"/>
      <c r="G14" s="121" t="s">
        <v>163</v>
      </c>
      <c r="H14" s="30"/>
      <c r="I14" s="36"/>
      <c r="J14" s="118" t="s">
        <v>1300</v>
      </c>
      <c r="K14" s="30"/>
      <c r="L14" s="36"/>
      <c r="M14" s="117" t="s">
        <v>1301</v>
      </c>
      <c r="N14" s="30"/>
      <c r="O14" s="36"/>
      <c r="P14" s="116" t="s">
        <v>227</v>
      </c>
      <c r="Q14" s="30"/>
      <c r="R14" s="36"/>
      <c r="S14" s="121" t="s">
        <v>1302</v>
      </c>
      <c r="T14" s="30"/>
      <c r="U14" s="36"/>
      <c r="V14" s="116" t="s">
        <v>1303</v>
      </c>
      <c r="W14" s="30"/>
      <c r="X14" s="36"/>
      <c r="Y14" s="116" t="s">
        <v>327</v>
      </c>
      <c r="Z14" s="30"/>
      <c r="AA14" s="36"/>
      <c r="AB14" s="116" t="s">
        <v>280</v>
      </c>
      <c r="AC14" s="30"/>
      <c r="AD14" s="27"/>
      <c r="AF14" s="28" t="s">
        <v>4</v>
      </c>
    </row>
    <row r="15" spans="1:30" s="28" customFormat="1" ht="23.25" customHeight="1">
      <c r="A15" s="117" t="s">
        <v>224</v>
      </c>
      <c r="B15" s="30"/>
      <c r="C15" s="36"/>
      <c r="D15" s="116" t="s">
        <v>84</v>
      </c>
      <c r="E15" s="30"/>
      <c r="F15" s="36"/>
      <c r="G15" s="122" t="s">
        <v>187</v>
      </c>
      <c r="H15" s="30"/>
      <c r="I15" s="36"/>
      <c r="J15" s="116" t="s">
        <v>94</v>
      </c>
      <c r="K15" s="30"/>
      <c r="L15" s="36"/>
      <c r="M15" s="116" t="s">
        <v>203</v>
      </c>
      <c r="N15" s="30"/>
      <c r="O15" s="36"/>
      <c r="P15" s="116" t="s">
        <v>1304</v>
      </c>
      <c r="Q15" s="30"/>
      <c r="R15" s="36"/>
      <c r="S15" s="117" t="s">
        <v>135</v>
      </c>
      <c r="T15" s="30"/>
      <c r="U15" s="36"/>
      <c r="V15" s="116" t="s">
        <v>249</v>
      </c>
      <c r="W15" s="30"/>
      <c r="X15" s="36"/>
      <c r="Y15" s="116" t="s">
        <v>146</v>
      </c>
      <c r="Z15" s="30"/>
      <c r="AA15" s="36"/>
      <c r="AB15" s="116" t="s">
        <v>189</v>
      </c>
      <c r="AC15" s="30"/>
      <c r="AD15" s="27"/>
    </row>
    <row r="16" spans="1:30" s="28" customFormat="1" ht="23.25" customHeight="1">
      <c r="A16" s="117" t="s">
        <v>98</v>
      </c>
      <c r="B16" s="30"/>
      <c r="C16" s="36"/>
      <c r="D16" s="116" t="s">
        <v>66</v>
      </c>
      <c r="E16" s="30"/>
      <c r="F16" s="36"/>
      <c r="G16" s="116" t="s">
        <v>71</v>
      </c>
      <c r="H16" s="30"/>
      <c r="I16" s="36"/>
      <c r="J16" s="118" t="s">
        <v>1305</v>
      </c>
      <c r="K16" s="30"/>
      <c r="L16" s="36"/>
      <c r="M16" s="116" t="s">
        <v>70</v>
      </c>
      <c r="N16" s="30"/>
      <c r="O16" s="36"/>
      <c r="P16" s="118" t="s">
        <v>1306</v>
      </c>
      <c r="Q16" s="30"/>
      <c r="R16" s="36"/>
      <c r="S16" s="118" t="s">
        <v>1307</v>
      </c>
      <c r="T16" s="30"/>
      <c r="U16" s="36"/>
      <c r="V16" s="116" t="s">
        <v>51</v>
      </c>
      <c r="W16" s="30"/>
      <c r="X16" s="36"/>
      <c r="Y16" s="118" t="s">
        <v>1308</v>
      </c>
      <c r="Z16" s="30"/>
      <c r="AA16" s="36"/>
      <c r="AB16" s="116" t="s">
        <v>185</v>
      </c>
      <c r="AC16" s="30"/>
      <c r="AD16" s="27"/>
    </row>
    <row r="17" spans="1:30" s="28" customFormat="1" ht="23.25" customHeight="1" thickBot="1">
      <c r="A17" s="119" t="s">
        <v>336</v>
      </c>
      <c r="B17" s="41"/>
      <c r="C17" s="36"/>
      <c r="D17" s="119" t="s">
        <v>1309</v>
      </c>
      <c r="E17" s="41"/>
      <c r="F17" s="36"/>
      <c r="G17" s="118" t="s">
        <v>1310</v>
      </c>
      <c r="H17" s="41"/>
      <c r="I17" s="36"/>
      <c r="J17" s="118" t="s">
        <v>1311</v>
      </c>
      <c r="K17" s="41"/>
      <c r="L17" s="36"/>
      <c r="M17" s="119" t="s">
        <v>36</v>
      </c>
      <c r="N17" s="41"/>
      <c r="O17" s="36"/>
      <c r="P17" s="118" t="s">
        <v>1312</v>
      </c>
      <c r="Q17" s="41"/>
      <c r="R17" s="36"/>
      <c r="S17" s="119" t="s">
        <v>123</v>
      </c>
      <c r="T17" s="41"/>
      <c r="U17" s="36"/>
      <c r="V17" s="118" t="s">
        <v>1313</v>
      </c>
      <c r="W17" s="41"/>
      <c r="X17" s="36"/>
      <c r="Y17" s="119" t="s">
        <v>348</v>
      </c>
      <c r="Z17" s="41"/>
      <c r="AA17" s="36"/>
      <c r="AB17" s="118" t="s">
        <v>1314</v>
      </c>
      <c r="AC17" s="41"/>
      <c r="AD17" s="27"/>
    </row>
    <row r="18" spans="1:30" s="28" customFormat="1" ht="23.25" customHeight="1">
      <c r="A18" s="120" t="s">
        <v>101</v>
      </c>
      <c r="B18" s="42"/>
      <c r="C18" s="36"/>
      <c r="D18" s="122" t="s">
        <v>351</v>
      </c>
      <c r="E18" s="42"/>
      <c r="F18" s="36"/>
      <c r="G18" s="113" t="s">
        <v>1315</v>
      </c>
      <c r="H18" s="42"/>
      <c r="I18" s="36"/>
      <c r="J18" s="115" t="s">
        <v>152</v>
      </c>
      <c r="K18" s="42"/>
      <c r="L18" s="36"/>
      <c r="M18" s="120" t="s">
        <v>250</v>
      </c>
      <c r="N18" s="42"/>
      <c r="O18" s="36"/>
      <c r="P18" s="115" t="s">
        <v>284</v>
      </c>
      <c r="Q18" s="42"/>
      <c r="R18" s="36"/>
      <c r="S18" s="121" t="s">
        <v>139</v>
      </c>
      <c r="T18" s="42"/>
      <c r="U18" s="36"/>
      <c r="V18" s="121" t="s">
        <v>87</v>
      </c>
      <c r="W18" s="42"/>
      <c r="X18" s="36"/>
      <c r="Y18" s="115" t="s">
        <v>1316</v>
      </c>
      <c r="Z18" s="42"/>
      <c r="AA18" s="36"/>
      <c r="AB18" s="115" t="s">
        <v>1317</v>
      </c>
      <c r="AC18" s="42"/>
      <c r="AD18" s="27"/>
    </row>
    <row r="19" spans="1:32" s="28" customFormat="1" ht="23.25" customHeight="1">
      <c r="A19" s="122" t="s">
        <v>164</v>
      </c>
      <c r="B19" s="31"/>
      <c r="C19" s="36"/>
      <c r="D19" s="118" t="s">
        <v>1318</v>
      </c>
      <c r="E19" s="31"/>
      <c r="F19" s="36"/>
      <c r="G19" s="122" t="s">
        <v>73</v>
      </c>
      <c r="H19" s="31"/>
      <c r="I19" s="36"/>
      <c r="J19" s="122" t="s">
        <v>264</v>
      </c>
      <c r="K19" s="31"/>
      <c r="L19" s="36"/>
      <c r="M19" s="122" t="s">
        <v>165</v>
      </c>
      <c r="N19" s="31"/>
      <c r="O19" s="36"/>
      <c r="P19" s="121" t="s">
        <v>1319</v>
      </c>
      <c r="Q19" s="31"/>
      <c r="R19" s="36"/>
      <c r="S19" s="121" t="s">
        <v>55</v>
      </c>
      <c r="T19" s="31"/>
      <c r="U19" s="36"/>
      <c r="V19" s="121" t="s">
        <v>1320</v>
      </c>
      <c r="W19" s="31"/>
      <c r="X19" s="36"/>
      <c r="Y19" s="122" t="s">
        <v>39</v>
      </c>
      <c r="Z19" s="31"/>
      <c r="AA19" s="36"/>
      <c r="AB19" s="122" t="s">
        <v>177</v>
      </c>
      <c r="AC19" s="31"/>
      <c r="AD19" s="27"/>
      <c r="AF19" s="28" t="s">
        <v>4</v>
      </c>
    </row>
    <row r="20" spans="1:30" s="28" customFormat="1" ht="23.25" customHeight="1">
      <c r="A20" s="121" t="s">
        <v>100</v>
      </c>
      <c r="B20" s="31"/>
      <c r="C20" s="36"/>
      <c r="D20" s="122" t="s">
        <v>263</v>
      </c>
      <c r="E20" s="31"/>
      <c r="F20" s="36"/>
      <c r="G20" s="121" t="s">
        <v>1321</v>
      </c>
      <c r="H20" s="31"/>
      <c r="I20" s="36"/>
      <c r="J20" s="121" t="s">
        <v>166</v>
      </c>
      <c r="K20" s="31"/>
      <c r="L20" s="36"/>
      <c r="M20" s="116" t="s">
        <v>112</v>
      </c>
      <c r="N20" s="31"/>
      <c r="O20" s="36"/>
      <c r="P20" s="121" t="s">
        <v>74</v>
      </c>
      <c r="Q20" s="31"/>
      <c r="R20" s="36"/>
      <c r="S20" s="117" t="s">
        <v>1322</v>
      </c>
      <c r="T20" s="31"/>
      <c r="U20" s="36"/>
      <c r="V20" s="118" t="s">
        <v>1323</v>
      </c>
      <c r="W20" s="31"/>
      <c r="X20" s="36"/>
      <c r="Y20" s="121" t="s">
        <v>57</v>
      </c>
      <c r="Z20" s="31"/>
      <c r="AA20" s="36"/>
      <c r="AB20" s="118" t="s">
        <v>239</v>
      </c>
      <c r="AC20" s="31"/>
      <c r="AD20" s="27"/>
    </row>
    <row r="21" spans="1:30" s="28" customFormat="1" ht="23.25" customHeight="1" thickBot="1">
      <c r="A21" s="119" t="s">
        <v>1324</v>
      </c>
      <c r="B21" s="32"/>
      <c r="C21" s="36"/>
      <c r="D21" s="118" t="s">
        <v>40</v>
      </c>
      <c r="E21" s="32"/>
      <c r="F21" s="36"/>
      <c r="G21" s="118" t="s">
        <v>1325</v>
      </c>
      <c r="H21" s="32"/>
      <c r="I21" s="36"/>
      <c r="J21" s="123" t="s">
        <v>102</v>
      </c>
      <c r="K21" s="32"/>
      <c r="L21" s="36"/>
      <c r="M21" s="118" t="s">
        <v>1326</v>
      </c>
      <c r="N21" s="32"/>
      <c r="O21" s="36"/>
      <c r="P21" s="118" t="s">
        <v>1327</v>
      </c>
      <c r="Q21" s="32"/>
      <c r="R21" s="36"/>
      <c r="S21" s="119" t="s">
        <v>127</v>
      </c>
      <c r="T21" s="32"/>
      <c r="U21" s="36"/>
      <c r="V21" s="119" t="s">
        <v>88</v>
      </c>
      <c r="W21" s="32"/>
      <c r="X21" s="36"/>
      <c r="Y21" s="118" t="s">
        <v>1328</v>
      </c>
      <c r="Z21" s="32"/>
      <c r="AA21" s="36"/>
      <c r="AB21" s="118" t="s">
        <v>1329</v>
      </c>
      <c r="AC21" s="32"/>
      <c r="AD21" s="27"/>
    </row>
    <row r="22" spans="2:33" ht="23.25" customHeight="1" thickBot="1">
      <c r="B22" s="1"/>
      <c r="E22" s="1"/>
      <c r="H22" s="1"/>
      <c r="K22" s="1"/>
      <c r="N22" s="1"/>
      <c r="Q22" s="1"/>
      <c r="T22" s="1"/>
      <c r="W22" s="1"/>
      <c r="Z22" s="1"/>
      <c r="AC22" s="1"/>
      <c r="AF22" s="28"/>
      <c r="AG22" s="28"/>
    </row>
    <row r="23" spans="1:30" s="28" customFormat="1" ht="23.25" customHeight="1">
      <c r="A23" s="44" t="s">
        <v>376</v>
      </c>
      <c r="B23" s="45"/>
      <c r="C23" s="35"/>
      <c r="D23" s="44" t="s">
        <v>393</v>
      </c>
      <c r="E23" s="45"/>
      <c r="F23" s="27" t="s">
        <v>0</v>
      </c>
      <c r="G23" s="44" t="s">
        <v>375</v>
      </c>
      <c r="H23" s="45"/>
      <c r="I23" s="27" t="s">
        <v>0</v>
      </c>
      <c r="J23" s="44" t="s">
        <v>385</v>
      </c>
      <c r="K23" s="45"/>
      <c r="L23" s="27" t="s">
        <v>0</v>
      </c>
      <c r="M23" s="44" t="s">
        <v>394</v>
      </c>
      <c r="N23" s="45"/>
      <c r="O23" s="27" t="s">
        <v>0</v>
      </c>
      <c r="P23" s="44" t="s">
        <v>390</v>
      </c>
      <c r="Q23" s="45"/>
      <c r="R23" s="35"/>
      <c r="S23" s="44" t="s">
        <v>389</v>
      </c>
      <c r="T23" s="45"/>
      <c r="U23" s="27" t="s">
        <v>0</v>
      </c>
      <c r="V23" s="44" t="s">
        <v>379</v>
      </c>
      <c r="W23" s="45"/>
      <c r="X23" s="35"/>
      <c r="Y23" s="44" t="s">
        <v>391</v>
      </c>
      <c r="Z23" s="45"/>
      <c r="AA23" s="35"/>
      <c r="AB23" s="44" t="s">
        <v>377</v>
      </c>
      <c r="AC23" s="45"/>
      <c r="AD23" s="27"/>
    </row>
    <row r="24" spans="1:30" s="28" customFormat="1" ht="23.25" customHeight="1" thickBot="1">
      <c r="A24" s="112" t="s">
        <v>115</v>
      </c>
      <c r="B24" s="37"/>
      <c r="C24" s="33"/>
      <c r="D24" s="112" t="s">
        <v>251</v>
      </c>
      <c r="E24" s="37"/>
      <c r="F24" s="33"/>
      <c r="G24" s="112" t="s">
        <v>140</v>
      </c>
      <c r="H24" s="37"/>
      <c r="I24" s="33"/>
      <c r="J24" s="112" t="s">
        <v>58</v>
      </c>
      <c r="K24" s="37"/>
      <c r="L24" s="33"/>
      <c r="M24" s="112" t="s">
        <v>208</v>
      </c>
      <c r="N24" s="37"/>
      <c r="O24" s="33"/>
      <c r="P24" s="112" t="s">
        <v>1330</v>
      </c>
      <c r="Q24" s="37"/>
      <c r="R24" s="33"/>
      <c r="S24" s="112" t="s">
        <v>1331</v>
      </c>
      <c r="T24" s="37"/>
      <c r="U24" s="33"/>
      <c r="V24" s="112" t="s">
        <v>167</v>
      </c>
      <c r="W24" s="37"/>
      <c r="X24" s="33"/>
      <c r="Y24" s="112" t="s">
        <v>103</v>
      </c>
      <c r="Z24" s="37"/>
      <c r="AA24" s="33"/>
      <c r="AB24" s="112" t="s">
        <v>240</v>
      </c>
      <c r="AC24" s="37"/>
      <c r="AD24" s="27"/>
    </row>
    <row r="25" spans="1:30" s="28" customFormat="1" ht="23.25" customHeight="1">
      <c r="A25" s="121" t="s">
        <v>144</v>
      </c>
      <c r="B25" s="38"/>
      <c r="C25" s="36"/>
      <c r="D25" s="113" t="s">
        <v>116</v>
      </c>
      <c r="E25" s="38"/>
      <c r="F25" s="36"/>
      <c r="G25" s="115" t="s">
        <v>156</v>
      </c>
      <c r="H25" s="38"/>
      <c r="I25" s="36"/>
      <c r="J25" s="113" t="s">
        <v>104</v>
      </c>
      <c r="K25" s="38"/>
      <c r="L25" s="36"/>
      <c r="M25" s="113" t="s">
        <v>171</v>
      </c>
      <c r="N25" s="38"/>
      <c r="O25" s="36"/>
      <c r="P25" s="113" t="s">
        <v>268</v>
      </c>
      <c r="Q25" s="38"/>
      <c r="R25" s="36"/>
      <c r="S25" s="113" t="s">
        <v>77</v>
      </c>
      <c r="T25" s="38"/>
      <c r="U25" s="36"/>
      <c r="V25" s="113" t="s">
        <v>210</v>
      </c>
      <c r="W25" s="38"/>
      <c r="X25" s="36"/>
      <c r="Y25" s="113" t="s">
        <v>221</v>
      </c>
      <c r="Z25" s="38"/>
      <c r="AA25" s="36"/>
      <c r="AB25" s="113" t="s">
        <v>46</v>
      </c>
      <c r="AC25" s="38"/>
      <c r="AD25" s="27"/>
    </row>
    <row r="26" spans="1:30" s="28" customFormat="1" ht="23.25" customHeight="1">
      <c r="A26" s="116" t="s">
        <v>143</v>
      </c>
      <c r="B26" s="29"/>
      <c r="C26" s="36"/>
      <c r="D26" s="122" t="s">
        <v>118</v>
      </c>
      <c r="E26" s="29"/>
      <c r="F26" s="36"/>
      <c r="G26" s="116" t="s">
        <v>155</v>
      </c>
      <c r="H26" s="29"/>
      <c r="I26" s="36"/>
      <c r="J26" s="116" t="s">
        <v>340</v>
      </c>
      <c r="K26" s="29"/>
      <c r="L26" s="36"/>
      <c r="M26" s="118" t="s">
        <v>245</v>
      </c>
      <c r="N26" s="29"/>
      <c r="O26" s="36"/>
      <c r="P26" s="121" t="s">
        <v>1332</v>
      </c>
      <c r="Q26" s="29"/>
      <c r="R26" s="36"/>
      <c r="S26" s="116" t="s">
        <v>27</v>
      </c>
      <c r="T26" s="29"/>
      <c r="U26" s="36"/>
      <c r="V26" s="118" t="s">
        <v>1333</v>
      </c>
      <c r="W26" s="29"/>
      <c r="X26" s="36"/>
      <c r="Y26" s="116" t="s">
        <v>218</v>
      </c>
      <c r="Z26" s="29"/>
      <c r="AA26" s="36"/>
      <c r="AB26" s="116" t="s">
        <v>45</v>
      </c>
      <c r="AC26" s="29"/>
      <c r="AD26" s="27"/>
    </row>
    <row r="27" spans="1:30" s="28" customFormat="1" ht="23.25" customHeight="1">
      <c r="A27" s="116" t="s">
        <v>42</v>
      </c>
      <c r="B27" s="29"/>
      <c r="C27" s="36"/>
      <c r="D27" s="121" t="s">
        <v>142</v>
      </c>
      <c r="E27" s="29"/>
      <c r="F27" s="36"/>
      <c r="G27" s="116" t="s">
        <v>220</v>
      </c>
      <c r="H27" s="29"/>
      <c r="I27" s="36"/>
      <c r="J27" s="116" t="s">
        <v>133</v>
      </c>
      <c r="K27" s="29"/>
      <c r="L27" s="36"/>
      <c r="M27" s="116" t="s">
        <v>331</v>
      </c>
      <c r="N27" s="29"/>
      <c r="O27" s="36"/>
      <c r="P27" s="116" t="s">
        <v>241</v>
      </c>
      <c r="Q27" s="29"/>
      <c r="R27" s="36"/>
      <c r="S27" s="116" t="s">
        <v>231</v>
      </c>
      <c r="T27" s="29"/>
      <c r="U27" s="36"/>
      <c r="V27" s="116" t="s">
        <v>195</v>
      </c>
      <c r="W27" s="29"/>
      <c r="X27" s="36"/>
      <c r="Y27" s="116" t="s">
        <v>168</v>
      </c>
      <c r="Z27" s="29"/>
      <c r="AA27" s="36"/>
      <c r="AB27" s="116" t="s">
        <v>199</v>
      </c>
      <c r="AC27" s="29"/>
      <c r="AD27" s="27"/>
    </row>
    <row r="28" spans="1:30" s="28" customFormat="1" ht="23.25" customHeight="1">
      <c r="A28" s="117" t="s">
        <v>141</v>
      </c>
      <c r="B28" s="29"/>
      <c r="C28" s="36"/>
      <c r="D28" s="116" t="s">
        <v>106</v>
      </c>
      <c r="E28" s="29"/>
      <c r="F28" s="36"/>
      <c r="G28" s="116" t="s">
        <v>1334</v>
      </c>
      <c r="H28" s="29"/>
      <c r="I28" s="36"/>
      <c r="J28" s="116" t="s">
        <v>1335</v>
      </c>
      <c r="K28" s="29"/>
      <c r="L28" s="36"/>
      <c r="M28" s="116" t="s">
        <v>1336</v>
      </c>
      <c r="N28" s="29"/>
      <c r="O28" s="36"/>
      <c r="P28" s="116" t="s">
        <v>252</v>
      </c>
      <c r="Q28" s="29"/>
      <c r="R28" s="36"/>
      <c r="S28" s="116" t="s">
        <v>153</v>
      </c>
      <c r="T28" s="29"/>
      <c r="U28" s="36"/>
      <c r="V28" s="116" t="s">
        <v>198</v>
      </c>
      <c r="W28" s="29"/>
      <c r="X28" s="36"/>
      <c r="Y28" s="116" t="s">
        <v>105</v>
      </c>
      <c r="Z28" s="29"/>
      <c r="AA28" s="36"/>
      <c r="AB28" s="116" t="s">
        <v>43</v>
      </c>
      <c r="AC28" s="29"/>
      <c r="AD28" s="27"/>
    </row>
    <row r="29" spans="1:30" s="28" customFormat="1" ht="23.25" customHeight="1">
      <c r="A29" s="116" t="s">
        <v>1337</v>
      </c>
      <c r="B29" s="29"/>
      <c r="C29" s="36"/>
      <c r="D29" s="116" t="s">
        <v>1338</v>
      </c>
      <c r="E29" s="29"/>
      <c r="F29" s="36"/>
      <c r="G29" s="116" t="s">
        <v>81</v>
      </c>
      <c r="H29" s="29"/>
      <c r="I29" s="36"/>
      <c r="J29" s="116" t="s">
        <v>267</v>
      </c>
      <c r="K29" s="29"/>
      <c r="L29" s="36"/>
      <c r="M29" s="116" t="s">
        <v>1339</v>
      </c>
      <c r="N29" s="29"/>
      <c r="O29" s="36"/>
      <c r="P29" s="116" t="s">
        <v>182</v>
      </c>
      <c r="Q29" s="29"/>
      <c r="R29" s="36"/>
      <c r="S29" s="117" t="s">
        <v>47</v>
      </c>
      <c r="T29" s="29"/>
      <c r="U29" s="36"/>
      <c r="V29" s="116" t="s">
        <v>1340</v>
      </c>
      <c r="W29" s="29"/>
      <c r="X29" s="36"/>
      <c r="Y29" s="116" t="s">
        <v>1341</v>
      </c>
      <c r="Z29" s="29"/>
      <c r="AA29" s="36"/>
      <c r="AB29" s="116" t="s">
        <v>107</v>
      </c>
      <c r="AC29" s="29"/>
      <c r="AD29" s="27"/>
    </row>
    <row r="30" spans="1:30" s="28" customFormat="1" ht="23.25" customHeight="1">
      <c r="A30" s="118" t="s">
        <v>1342</v>
      </c>
      <c r="B30" s="29"/>
      <c r="C30" s="36"/>
      <c r="D30" s="118" t="s">
        <v>1343</v>
      </c>
      <c r="E30" s="29"/>
      <c r="F30" s="36"/>
      <c r="G30" s="116" t="s">
        <v>158</v>
      </c>
      <c r="H30" s="29"/>
      <c r="I30" s="36"/>
      <c r="J30" s="116" t="s">
        <v>1344</v>
      </c>
      <c r="K30" s="29"/>
      <c r="L30" s="36"/>
      <c r="M30" s="116" t="s">
        <v>1345</v>
      </c>
      <c r="N30" s="29"/>
      <c r="O30" s="36"/>
      <c r="P30" s="118" t="s">
        <v>1346</v>
      </c>
      <c r="Q30" s="29"/>
      <c r="R30" s="36"/>
      <c r="S30" s="118" t="s">
        <v>346</v>
      </c>
      <c r="T30" s="29"/>
      <c r="U30" s="36"/>
      <c r="V30" s="117" t="s">
        <v>1347</v>
      </c>
      <c r="W30" s="29"/>
      <c r="X30" s="36"/>
      <c r="Y30" s="116" t="s">
        <v>91</v>
      </c>
      <c r="Z30" s="29"/>
      <c r="AA30" s="36"/>
      <c r="AB30" s="116" t="s">
        <v>85</v>
      </c>
      <c r="AC30" s="29"/>
      <c r="AD30" s="27"/>
    </row>
    <row r="31" spans="1:30" s="28" customFormat="1" ht="23.25" customHeight="1" thickBot="1">
      <c r="A31" s="119" t="s">
        <v>341</v>
      </c>
      <c r="B31" s="39"/>
      <c r="C31" s="36"/>
      <c r="D31" s="119" t="s">
        <v>63</v>
      </c>
      <c r="E31" s="39"/>
      <c r="F31" s="36"/>
      <c r="G31" s="118" t="s">
        <v>1348</v>
      </c>
      <c r="H31" s="39"/>
      <c r="I31" s="36"/>
      <c r="J31" s="119" t="s">
        <v>119</v>
      </c>
      <c r="K31" s="39"/>
      <c r="L31" s="36"/>
      <c r="M31" s="118" t="s">
        <v>1349</v>
      </c>
      <c r="N31" s="39"/>
      <c r="O31" s="36"/>
      <c r="P31" s="118" t="s">
        <v>1350</v>
      </c>
      <c r="Q31" s="39"/>
      <c r="R31" s="36"/>
      <c r="S31" s="118" t="s">
        <v>1351</v>
      </c>
      <c r="T31" s="39"/>
      <c r="U31" s="36"/>
      <c r="V31" s="119" t="s">
        <v>48</v>
      </c>
      <c r="W31" s="39"/>
      <c r="X31" s="36"/>
      <c r="Y31" s="119" t="s">
        <v>1352</v>
      </c>
      <c r="Z31" s="39"/>
      <c r="AA31" s="36"/>
      <c r="AB31" s="118" t="s">
        <v>31</v>
      </c>
      <c r="AC31" s="39"/>
      <c r="AD31" s="27"/>
    </row>
    <row r="32" spans="1:30" s="28" customFormat="1" ht="23.25" customHeight="1">
      <c r="A32" s="121" t="s">
        <v>1353</v>
      </c>
      <c r="B32" s="40"/>
      <c r="C32" s="36"/>
      <c r="D32" s="120" t="s">
        <v>124</v>
      </c>
      <c r="E32" s="40"/>
      <c r="F32" s="36"/>
      <c r="G32" s="113" t="s">
        <v>160</v>
      </c>
      <c r="H32" s="40"/>
      <c r="I32" s="36"/>
      <c r="J32" s="114" t="s">
        <v>108</v>
      </c>
      <c r="K32" s="40"/>
      <c r="L32" s="36"/>
      <c r="M32" s="120" t="s">
        <v>173</v>
      </c>
      <c r="N32" s="40"/>
      <c r="O32" s="36"/>
      <c r="P32" s="117" t="s">
        <v>270</v>
      </c>
      <c r="Q32" s="40"/>
      <c r="R32" s="36"/>
      <c r="S32" s="113" t="s">
        <v>85</v>
      </c>
      <c r="T32" s="40"/>
      <c r="U32" s="36"/>
      <c r="V32" s="113" t="s">
        <v>347</v>
      </c>
      <c r="W32" s="40"/>
      <c r="X32" s="36"/>
      <c r="Y32" s="115" t="s">
        <v>225</v>
      </c>
      <c r="Z32" s="40"/>
      <c r="AA32" s="36"/>
      <c r="AB32" s="113" t="s">
        <v>50</v>
      </c>
      <c r="AC32" s="40"/>
      <c r="AD32" s="27"/>
    </row>
    <row r="33" spans="1:30" s="28" customFormat="1" ht="23.25" customHeight="1">
      <c r="A33" s="116" t="s">
        <v>148</v>
      </c>
      <c r="B33" s="30"/>
      <c r="C33" s="36"/>
      <c r="D33" s="122" t="s">
        <v>122</v>
      </c>
      <c r="E33" s="30"/>
      <c r="F33" s="36"/>
      <c r="G33" s="122" t="s">
        <v>161</v>
      </c>
      <c r="H33" s="30"/>
      <c r="I33" s="36"/>
      <c r="J33" s="116" t="s">
        <v>1354</v>
      </c>
      <c r="K33" s="30"/>
      <c r="L33" s="36"/>
      <c r="M33" s="116" t="s">
        <v>174</v>
      </c>
      <c r="N33" s="30"/>
      <c r="O33" s="36"/>
      <c r="P33" s="124" t="s">
        <v>1355</v>
      </c>
      <c r="Q33" s="30"/>
      <c r="R33" s="36"/>
      <c r="S33" s="122" t="s">
        <v>83</v>
      </c>
      <c r="T33" s="30"/>
      <c r="U33" s="36"/>
      <c r="V33" s="117" t="s">
        <v>213</v>
      </c>
      <c r="W33" s="30"/>
      <c r="X33" s="36"/>
      <c r="Y33" s="117" t="s">
        <v>226</v>
      </c>
      <c r="Z33" s="30"/>
      <c r="AA33" s="36"/>
      <c r="AB33" s="116" t="s">
        <v>335</v>
      </c>
      <c r="AC33" s="30"/>
      <c r="AD33" s="27"/>
    </row>
    <row r="34" spans="1:30" s="28" customFormat="1" ht="23.25" customHeight="1">
      <c r="A34" s="121" t="s">
        <v>201</v>
      </c>
      <c r="B34" s="30"/>
      <c r="C34" s="36"/>
      <c r="D34" s="118" t="s">
        <v>1356</v>
      </c>
      <c r="E34" s="30"/>
      <c r="F34" s="36"/>
      <c r="G34" s="117" t="s">
        <v>33</v>
      </c>
      <c r="H34" s="30"/>
      <c r="I34" s="36"/>
      <c r="J34" s="121" t="s">
        <v>247</v>
      </c>
      <c r="K34" s="30"/>
      <c r="L34" s="36"/>
      <c r="M34" s="121" t="s">
        <v>332</v>
      </c>
      <c r="N34" s="30"/>
      <c r="O34" s="36"/>
      <c r="P34" s="121" t="s">
        <v>204</v>
      </c>
      <c r="Q34" s="30"/>
      <c r="R34" s="36"/>
      <c r="S34" s="121" t="s">
        <v>343</v>
      </c>
      <c r="T34" s="30"/>
      <c r="U34" s="36"/>
      <c r="V34" s="121" t="s">
        <v>1357</v>
      </c>
      <c r="W34" s="30"/>
      <c r="X34" s="36"/>
      <c r="Y34" s="122" t="s">
        <v>230</v>
      </c>
      <c r="Z34" s="30"/>
      <c r="AA34" s="36"/>
      <c r="AB34" s="117" t="s">
        <v>56</v>
      </c>
      <c r="AC34" s="30"/>
      <c r="AD34" s="27"/>
    </row>
    <row r="35" spans="1:30" s="28" customFormat="1" ht="23.25" customHeight="1">
      <c r="A35" s="117" t="s">
        <v>1358</v>
      </c>
      <c r="B35" s="30"/>
      <c r="C35" s="36"/>
      <c r="D35" s="116" t="s">
        <v>1359</v>
      </c>
      <c r="E35" s="30"/>
      <c r="F35" s="36"/>
      <c r="G35" s="121" t="s">
        <v>258</v>
      </c>
      <c r="H35" s="30"/>
      <c r="I35" s="36"/>
      <c r="J35" s="116" t="s">
        <v>1360</v>
      </c>
      <c r="K35" s="30"/>
      <c r="L35" s="36"/>
      <c r="M35" s="121" t="s">
        <v>260</v>
      </c>
      <c r="N35" s="30"/>
      <c r="O35" s="36"/>
      <c r="P35" s="116" t="s">
        <v>271</v>
      </c>
      <c r="Q35" s="30"/>
      <c r="R35" s="36"/>
      <c r="S35" s="121" t="s">
        <v>95</v>
      </c>
      <c r="T35" s="30"/>
      <c r="U35" s="36"/>
      <c r="V35" s="118" t="s">
        <v>1361</v>
      </c>
      <c r="W35" s="30"/>
      <c r="X35" s="36"/>
      <c r="Y35" s="116" t="s">
        <v>138</v>
      </c>
      <c r="Z35" s="30"/>
      <c r="AA35" s="36"/>
      <c r="AB35" s="121" t="s">
        <v>257</v>
      </c>
      <c r="AC35" s="30"/>
      <c r="AD35" s="27"/>
    </row>
    <row r="36" spans="1:30" s="28" customFormat="1" ht="23.25" customHeight="1">
      <c r="A36" s="116" t="s">
        <v>149</v>
      </c>
      <c r="B36" s="30"/>
      <c r="C36" s="36"/>
      <c r="D36" s="116" t="s">
        <v>1362</v>
      </c>
      <c r="E36" s="30"/>
      <c r="F36" s="36"/>
      <c r="G36" s="116" t="s">
        <v>175</v>
      </c>
      <c r="H36" s="30"/>
      <c r="I36" s="36"/>
      <c r="J36" s="121" t="s">
        <v>269</v>
      </c>
      <c r="K36" s="30"/>
      <c r="L36" s="36"/>
      <c r="M36" s="117" t="s">
        <v>1363</v>
      </c>
      <c r="N36" s="30"/>
      <c r="O36" s="36"/>
      <c r="P36" s="116" t="s">
        <v>344</v>
      </c>
      <c r="Q36" s="30"/>
      <c r="R36" s="36"/>
      <c r="S36" s="117" t="s">
        <v>1364</v>
      </c>
      <c r="T36" s="30"/>
      <c r="U36" s="36"/>
      <c r="V36" s="117" t="s">
        <v>1365</v>
      </c>
      <c r="W36" s="30"/>
      <c r="X36" s="36"/>
      <c r="Y36" s="116" t="s">
        <v>1366</v>
      </c>
      <c r="Z36" s="30"/>
      <c r="AA36" s="36"/>
      <c r="AB36" s="122" t="s">
        <v>1367</v>
      </c>
      <c r="AC36" s="30"/>
      <c r="AD36" s="27"/>
    </row>
    <row r="37" spans="1:30" s="28" customFormat="1" ht="23.25" customHeight="1">
      <c r="A37" s="118" t="s">
        <v>1368</v>
      </c>
      <c r="B37" s="30"/>
      <c r="C37" s="36"/>
      <c r="D37" s="118" t="s">
        <v>125</v>
      </c>
      <c r="E37" s="30"/>
      <c r="F37" s="36"/>
      <c r="G37" s="116" t="s">
        <v>235</v>
      </c>
      <c r="H37" s="30"/>
      <c r="I37" s="36"/>
      <c r="J37" s="118" t="s">
        <v>32</v>
      </c>
      <c r="K37" s="30"/>
      <c r="L37" s="36"/>
      <c r="M37" s="116" t="s">
        <v>1369</v>
      </c>
      <c r="N37" s="30"/>
      <c r="O37" s="36"/>
      <c r="P37" s="116" t="s">
        <v>259</v>
      </c>
      <c r="Q37" s="30"/>
      <c r="R37" s="36"/>
      <c r="S37" s="116" t="s">
        <v>333</v>
      </c>
      <c r="T37" s="30"/>
      <c r="U37" s="36"/>
      <c r="V37" s="116" t="s">
        <v>52</v>
      </c>
      <c r="W37" s="30"/>
      <c r="X37" s="36"/>
      <c r="Y37" s="116" t="s">
        <v>126</v>
      </c>
      <c r="Z37" s="30"/>
      <c r="AA37" s="36"/>
      <c r="AB37" s="117" t="s">
        <v>1370</v>
      </c>
      <c r="AC37" s="30"/>
      <c r="AD37" s="27"/>
    </row>
    <row r="38" spans="1:30" s="28" customFormat="1" ht="23.25" customHeight="1" thickBot="1">
      <c r="A38" s="119" t="s">
        <v>1371</v>
      </c>
      <c r="B38" s="41"/>
      <c r="C38" s="36"/>
      <c r="D38" s="118" t="s">
        <v>1372</v>
      </c>
      <c r="E38" s="41"/>
      <c r="F38" s="36"/>
      <c r="G38" s="119" t="s">
        <v>37</v>
      </c>
      <c r="H38" s="41"/>
      <c r="I38" s="36"/>
      <c r="J38" s="118" t="s">
        <v>256</v>
      </c>
      <c r="K38" s="41"/>
      <c r="L38" s="36"/>
      <c r="M38" s="118" t="s">
        <v>86</v>
      </c>
      <c r="N38" s="41"/>
      <c r="O38" s="36"/>
      <c r="P38" s="119" t="s">
        <v>1373</v>
      </c>
      <c r="Q38" s="41"/>
      <c r="R38" s="36"/>
      <c r="S38" s="119" t="s">
        <v>110</v>
      </c>
      <c r="T38" s="41"/>
      <c r="U38" s="36"/>
      <c r="V38" s="117" t="s">
        <v>1374</v>
      </c>
      <c r="W38" s="41"/>
      <c r="X38" s="36"/>
      <c r="Y38" s="119" t="s">
        <v>69</v>
      </c>
      <c r="Z38" s="41"/>
      <c r="AA38" s="36"/>
      <c r="AB38" s="118" t="s">
        <v>1375</v>
      </c>
      <c r="AC38" s="41"/>
      <c r="AD38" s="27"/>
    </row>
    <row r="39" spans="1:30" s="28" customFormat="1" ht="23.25" customHeight="1">
      <c r="A39" s="121" t="s">
        <v>151</v>
      </c>
      <c r="B39" s="42"/>
      <c r="C39" s="36"/>
      <c r="D39" s="120" t="s">
        <v>129</v>
      </c>
      <c r="E39" s="42"/>
      <c r="F39" s="36"/>
      <c r="G39" s="120" t="s">
        <v>1376</v>
      </c>
      <c r="H39" s="42"/>
      <c r="I39" s="36"/>
      <c r="J39" s="115" t="s">
        <v>114</v>
      </c>
      <c r="K39" s="42"/>
      <c r="L39" s="36"/>
      <c r="M39" s="120" t="s">
        <v>176</v>
      </c>
      <c r="N39" s="42"/>
      <c r="O39" s="36"/>
      <c r="P39" s="114" t="s">
        <v>272</v>
      </c>
      <c r="Q39" s="42"/>
      <c r="R39" s="36"/>
      <c r="S39" s="113" t="s">
        <v>89</v>
      </c>
      <c r="T39" s="42"/>
      <c r="U39" s="36"/>
      <c r="V39" s="120" t="s">
        <v>215</v>
      </c>
      <c r="W39" s="42"/>
      <c r="X39" s="36"/>
      <c r="Y39" s="120" t="s">
        <v>216</v>
      </c>
      <c r="Z39" s="42"/>
      <c r="AA39" s="36"/>
      <c r="AB39" s="120" t="s">
        <v>283</v>
      </c>
      <c r="AC39" s="42"/>
      <c r="AD39" s="27"/>
    </row>
    <row r="40" spans="1:30" s="28" customFormat="1" ht="23.25" customHeight="1">
      <c r="A40" s="121" t="s">
        <v>273</v>
      </c>
      <c r="B40" s="31"/>
      <c r="C40" s="36"/>
      <c r="D40" s="116" t="s">
        <v>339</v>
      </c>
      <c r="E40" s="31"/>
      <c r="F40" s="36"/>
      <c r="G40" s="117" t="s">
        <v>178</v>
      </c>
      <c r="H40" s="31"/>
      <c r="I40" s="36"/>
      <c r="J40" s="122" t="s">
        <v>113</v>
      </c>
      <c r="K40" s="31"/>
      <c r="L40" s="36"/>
      <c r="M40" s="125" t="s">
        <v>282</v>
      </c>
      <c r="N40" s="31"/>
      <c r="O40" s="36"/>
      <c r="P40" s="121" t="s">
        <v>191</v>
      </c>
      <c r="Q40" s="31"/>
      <c r="R40" s="36"/>
      <c r="S40" s="126" t="s">
        <v>338</v>
      </c>
      <c r="T40" s="31"/>
      <c r="U40" s="36"/>
      <c r="V40" s="122" t="s">
        <v>192</v>
      </c>
      <c r="W40" s="31"/>
      <c r="X40" s="36"/>
      <c r="Y40" s="122" t="s">
        <v>238</v>
      </c>
      <c r="Z40" s="31"/>
      <c r="AA40" s="36"/>
      <c r="AB40" s="126" t="s">
        <v>350</v>
      </c>
      <c r="AC40" s="31"/>
      <c r="AD40" s="27"/>
    </row>
    <row r="41" spans="1:30" s="28" customFormat="1" ht="23.25" customHeight="1">
      <c r="A41" s="116" t="s">
        <v>1377</v>
      </c>
      <c r="B41" s="31"/>
      <c r="C41" s="36"/>
      <c r="D41" s="117" t="s">
        <v>229</v>
      </c>
      <c r="E41" s="31"/>
      <c r="F41" s="36"/>
      <c r="G41" s="122" t="s">
        <v>190</v>
      </c>
      <c r="H41" s="31"/>
      <c r="I41" s="36"/>
      <c r="J41" s="122" t="s">
        <v>1378</v>
      </c>
      <c r="K41" s="31"/>
      <c r="L41" s="36"/>
      <c r="M41" s="122" t="s">
        <v>1379</v>
      </c>
      <c r="N41" s="31"/>
      <c r="O41" s="36"/>
      <c r="P41" s="122" t="s">
        <v>206</v>
      </c>
      <c r="Q41" s="31"/>
      <c r="R41" s="36"/>
      <c r="S41" s="122" t="s">
        <v>150</v>
      </c>
      <c r="T41" s="31"/>
      <c r="U41" s="36"/>
      <c r="V41" s="122" t="s">
        <v>128</v>
      </c>
      <c r="W41" s="31"/>
      <c r="X41" s="36"/>
      <c r="Y41" s="122" t="s">
        <v>1380</v>
      </c>
      <c r="Z41" s="31"/>
      <c r="AA41" s="36"/>
      <c r="AB41" s="118" t="s">
        <v>1381</v>
      </c>
      <c r="AC41" s="31"/>
      <c r="AD41" s="27"/>
    </row>
    <row r="42" spans="1:29" s="28" customFormat="1" ht="23.25" customHeight="1" thickBot="1">
      <c r="A42" s="119" t="s">
        <v>1382</v>
      </c>
      <c r="B42" s="32"/>
      <c r="C42" s="36"/>
      <c r="D42" s="118" t="s">
        <v>1383</v>
      </c>
      <c r="E42" s="32"/>
      <c r="F42" s="36"/>
      <c r="G42" s="123" t="s">
        <v>207</v>
      </c>
      <c r="H42" s="32"/>
      <c r="I42" s="36"/>
      <c r="J42" s="123" t="s">
        <v>1384</v>
      </c>
      <c r="K42" s="32"/>
      <c r="L42" s="36"/>
      <c r="M42" s="118" t="s">
        <v>1385</v>
      </c>
      <c r="N42" s="32"/>
      <c r="O42" s="36"/>
      <c r="P42" s="127" t="s">
        <v>54</v>
      </c>
      <c r="Q42" s="32"/>
      <c r="R42" s="36"/>
      <c r="S42" s="119" t="s">
        <v>136</v>
      </c>
      <c r="T42" s="32"/>
      <c r="U42" s="36"/>
      <c r="V42" s="119" t="s">
        <v>1386</v>
      </c>
      <c r="W42" s="32"/>
      <c r="X42" s="36"/>
      <c r="Y42" s="118" t="s">
        <v>1387</v>
      </c>
      <c r="Z42" s="32"/>
      <c r="AA42" s="36"/>
      <c r="AB42" s="123" t="s">
        <v>1388</v>
      </c>
      <c r="AC42" s="32"/>
    </row>
  </sheetData>
  <sheetProtection/>
  <printOptions/>
  <pageMargins left="0.2" right="0.19" top="0.17" bottom="0.17" header="0.17" footer="0.17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IT&amp;T</dc:creator>
  <cp:keywords/>
  <dc:description/>
  <cp:lastModifiedBy>Carlo</cp:lastModifiedBy>
  <cp:lastPrinted>2009-08-23T07:19:42Z</cp:lastPrinted>
  <dcterms:created xsi:type="dcterms:W3CDTF">2006-05-31T16:20:33Z</dcterms:created>
  <dcterms:modified xsi:type="dcterms:W3CDTF">2011-05-28T16:14:58Z</dcterms:modified>
  <cp:category/>
  <cp:version/>
  <cp:contentType/>
  <cp:contentStatus/>
</cp:coreProperties>
</file>