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9150" windowHeight="8760" tabRatio="787" firstSheet="1" activeTab="12"/>
  </bookViews>
  <sheets>
    <sheet name="rose partenza" sheetId="1" r:id="rId1"/>
    <sheet name="rose febbraio" sheetId="2" r:id="rId2"/>
    <sheet name="le 38 giornate" sheetId="3" r:id="rId3"/>
    <sheet name="passo dopo passo" sheetId="4" r:id="rId4"/>
    <sheet name="fantacalendario A-R" sheetId="5" r:id="rId5"/>
    <sheet name="giornata" sheetId="6" r:id="rId6"/>
    <sheet name="marcatori" sheetId="7" r:id="rId7"/>
    <sheet name="DIFESE" sheetId="8" r:id="rId8"/>
    <sheet name="calendario" sheetId="9" r:id="rId9"/>
    <sheet name="stat" sheetId="10" r:id="rId10"/>
    <sheet name="elezioni consiglio" sheetId="11" r:id="rId11"/>
    <sheet name="opzioni B" sheetId="12" r:id="rId12"/>
    <sheet name="andata-ritorno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Afrique_Contre" localSheetId="12">'[4]calendario'!$E$12,'[4]calendario'!$E$30,'[4]calendario'!$E$45</definedName>
    <definedName name="Afrique_Contre" localSheetId="4">'[4]calendario'!$E$12,'[4]calendario'!$E$30,'[4]calendario'!$E$45</definedName>
    <definedName name="Afrique_Contre" localSheetId="5">'[4]calendario'!$E$12,'[4]calendario'!$E$30,'[4]calendario'!$E$45</definedName>
    <definedName name="Afrique_Contre" localSheetId="2">'[4]calendario'!$E$12,'[4]calendario'!$E$30,'[4]calendario'!$E$45</definedName>
    <definedName name="Afrique_Contre" localSheetId="6">'[4]calendario'!$E$12,'[4]calendario'!$E$30,'[4]calendario'!$E$45</definedName>
    <definedName name="Afrique_Contre" localSheetId="3">'[4]calendario'!$E$12,'[4]calendario'!$E$30,'[4]calendario'!$E$45</definedName>
    <definedName name="Afrique_Contre" localSheetId="1">'[4]calendario'!$E$12,'[4]calendario'!$E$30,'[4]calendario'!$E$45</definedName>
    <definedName name="Afrique_Contre" localSheetId="0">'[4]calendario'!$E$12,'[4]calendario'!$E$30,'[4]calendario'!$E$45</definedName>
    <definedName name="Afrique_Contre">'[1]calendario'!$E$12,'[1]calendario'!$E$30,'[1]calendario'!$E$45</definedName>
    <definedName name="Afrique_Joués" localSheetId="12">'[4]calendario'!$F$12,'[4]calendario'!$F$30,'[4]calendario'!$F$45</definedName>
    <definedName name="Afrique_Joués" localSheetId="4">'[4]calendario'!$F$12,'[4]calendario'!$F$30,'[4]calendario'!$F$45</definedName>
    <definedName name="Afrique_Joués" localSheetId="5">'[4]calendario'!$F$12,'[4]calendario'!$F$30,'[4]calendario'!$F$45</definedName>
    <definedName name="Afrique_Joués" localSheetId="2">'[4]calendario'!$F$12,'[4]calendario'!$F$30,'[4]calendario'!$F$45</definedName>
    <definedName name="Afrique_Joués" localSheetId="6">'[4]calendario'!$F$12,'[4]calendario'!$F$30,'[4]calendario'!$F$45</definedName>
    <definedName name="Afrique_Joués" localSheetId="3">'[4]calendario'!$F$12,'[4]calendario'!$F$30,'[4]calendario'!$F$45</definedName>
    <definedName name="Afrique_Joués" localSheetId="1">'[4]calendario'!$F$12,'[4]calendario'!$F$30,'[4]calendario'!$F$45</definedName>
    <definedName name="Afrique_Joués" localSheetId="0">'[4]calendario'!$F$12,'[4]calendario'!$F$30,'[4]calendario'!$F$45</definedName>
    <definedName name="Afrique_Joués">'[1]calendario'!$F$12,'[1]calendario'!$F$30,'[1]calendario'!$F$45</definedName>
    <definedName name="Allemagne_Contre" localSheetId="12">'[4]calendario'!$F$10,'[4]calendario'!$F$23,'[4]calendario'!$F$41</definedName>
    <definedName name="Allemagne_Contre" localSheetId="4">'[4]calendario'!$F$10,'[4]calendario'!$F$23,'[4]calendario'!$F$41</definedName>
    <definedName name="Allemagne_Contre" localSheetId="5">'[4]calendario'!$F$10,'[4]calendario'!$F$23,'[4]calendario'!$F$41</definedName>
    <definedName name="Allemagne_Contre" localSheetId="2">'[4]calendario'!$F$10,'[4]calendario'!$F$23,'[4]calendario'!$F$41</definedName>
    <definedName name="Allemagne_Contre" localSheetId="6">'[4]calendario'!$F$10,'[4]calendario'!$F$23,'[4]calendario'!$F$41</definedName>
    <definedName name="Allemagne_Contre" localSheetId="3">'[4]calendario'!$F$10,'[4]calendario'!$F$23,'[4]calendario'!$F$41</definedName>
    <definedName name="Allemagne_Contre" localSheetId="1">'[4]calendario'!$F$10,'[4]calendario'!$F$23,'[4]calendario'!$F$41</definedName>
    <definedName name="Allemagne_Contre" localSheetId="0">'[4]calendario'!$F$10,'[4]calendario'!$F$23,'[4]calendario'!$F$41</definedName>
    <definedName name="Allemagne_Contre">'[1]calendario'!$F$10,'[1]calendario'!$F$23,'[1]calendario'!$F$41</definedName>
    <definedName name="Allemagne_Joués" localSheetId="12">'[4]calendario'!$E$10,'[4]calendario'!$E$23,'[4]calendario'!$E$41</definedName>
    <definedName name="Allemagne_Joués" localSheetId="4">'[4]calendario'!$E$10,'[4]calendario'!$E$23,'[4]calendario'!$E$41</definedName>
    <definedName name="Allemagne_Joués" localSheetId="5">'[4]calendario'!$E$10,'[4]calendario'!$E$23,'[4]calendario'!$E$41</definedName>
    <definedName name="Allemagne_Joués" localSheetId="2">'[4]calendario'!$E$10,'[4]calendario'!$E$23,'[4]calendario'!$E$41</definedName>
    <definedName name="Allemagne_Joués" localSheetId="6">'[4]calendario'!$E$10,'[4]calendario'!$E$23,'[4]calendario'!$E$41</definedName>
    <definedName name="Allemagne_Joués" localSheetId="3">'[4]calendario'!$E$10,'[4]calendario'!$E$23,'[4]calendario'!$E$41</definedName>
    <definedName name="Allemagne_Joués" localSheetId="1">'[4]calendario'!$E$10,'[4]calendario'!$E$23,'[4]calendario'!$E$41</definedName>
    <definedName name="Allemagne_Joués" localSheetId="0">'[4]calendario'!$E$10,'[4]calendario'!$E$23,'[4]calendario'!$E$41</definedName>
    <definedName name="Allemagne_Joués">'[1]calendario'!$E$10,'[1]calendario'!$E$23,'[1]calendario'!$E$41</definedName>
    <definedName name="Angleterre_Contre" localSheetId="12">'[4]calendario'!$E$44,'[4]calendario'!$E$29,'[4]calendario'!$F$11</definedName>
    <definedName name="Angleterre_Contre" localSheetId="4">'[4]calendario'!$E$44,'[4]calendario'!$E$29,'[4]calendario'!$F$11</definedName>
    <definedName name="Angleterre_Contre" localSheetId="5">'[4]calendario'!$E$44,'[4]calendario'!$E$29,'[4]calendario'!$F$11</definedName>
    <definedName name="Angleterre_Contre" localSheetId="2">'[4]calendario'!$E$44,'[4]calendario'!$E$29,'[4]calendario'!$F$11</definedName>
    <definedName name="Angleterre_Contre" localSheetId="6">'[4]calendario'!$E$44,'[4]calendario'!$E$29,'[4]calendario'!$F$11</definedName>
    <definedName name="Angleterre_Contre" localSheetId="3">'[4]calendario'!$E$44,'[4]calendario'!$E$29,'[4]calendario'!$F$11</definedName>
    <definedName name="Angleterre_Contre" localSheetId="1">'[4]calendario'!$E$44,'[4]calendario'!$E$29,'[4]calendario'!$F$11</definedName>
    <definedName name="Angleterre_Contre" localSheetId="0">'[4]calendario'!$E$44,'[4]calendario'!$E$29,'[4]calendario'!$F$11</definedName>
    <definedName name="Angleterre_Contre">'[1]calendario'!$E$44,'[1]calendario'!$E$29,'[1]calendario'!$F$11</definedName>
    <definedName name="Angleterre_Joués" localSheetId="12">'[4]calendario'!$E$11,'[4]calendario'!$F$29,'[4]calendario'!$F$44</definedName>
    <definedName name="Angleterre_Joués" localSheetId="4">'[4]calendario'!$E$11,'[4]calendario'!$F$29,'[4]calendario'!$F$44</definedName>
    <definedName name="Angleterre_Joués" localSheetId="5">'[4]calendario'!$E$11,'[4]calendario'!$F$29,'[4]calendario'!$F$44</definedName>
    <definedName name="Angleterre_Joués" localSheetId="2">'[4]calendario'!$E$11,'[4]calendario'!$F$29,'[4]calendario'!$F$44</definedName>
    <definedName name="Angleterre_Joués" localSheetId="6">'[4]calendario'!$E$11,'[4]calendario'!$F$29,'[4]calendario'!$F$44</definedName>
    <definedName name="Angleterre_Joués" localSheetId="3">'[4]calendario'!$E$11,'[4]calendario'!$F$29,'[4]calendario'!$F$44</definedName>
    <definedName name="Angleterre_Joués" localSheetId="1">'[4]calendario'!$E$11,'[4]calendario'!$F$29,'[4]calendario'!$F$44</definedName>
    <definedName name="Angleterre_Joués" localSheetId="0">'[4]calendario'!$E$11,'[4]calendario'!$F$29,'[4]calendario'!$F$44</definedName>
    <definedName name="Angleterre_Joués">'[1]calendario'!$E$11,'[1]calendario'!$F$29,'[1]calendario'!$F$44</definedName>
    <definedName name="Arabie_Contre" localSheetId="12">'[4]calendario'!$E$10,'[4]calendario'!$F$25,'[4]calendario'!$F$42</definedName>
    <definedName name="Arabie_Contre" localSheetId="4">'[4]calendario'!$E$10,'[4]calendario'!$F$25,'[4]calendario'!$F$42</definedName>
    <definedName name="Arabie_Contre" localSheetId="5">'[4]calendario'!$E$10,'[4]calendario'!$F$25,'[4]calendario'!$F$42</definedName>
    <definedName name="Arabie_Contre" localSheetId="2">'[4]calendario'!$E$10,'[4]calendario'!$F$25,'[4]calendario'!$F$42</definedName>
    <definedName name="Arabie_Contre" localSheetId="6">'[4]calendario'!$E$10,'[4]calendario'!$F$25,'[4]calendario'!$F$42</definedName>
    <definedName name="Arabie_Contre" localSheetId="3">'[4]calendario'!$E$10,'[4]calendario'!$F$25,'[4]calendario'!$F$42</definedName>
    <definedName name="Arabie_Contre" localSheetId="1">'[4]calendario'!$E$10,'[4]calendario'!$F$25,'[4]calendario'!$F$42</definedName>
    <definedName name="Arabie_Contre" localSheetId="0">'[4]calendario'!$E$10,'[4]calendario'!$F$25,'[4]calendario'!$F$42</definedName>
    <definedName name="Arabie_Contre">'[1]calendario'!$E$10,'[1]calendario'!$F$25,'[1]calendario'!$F$42</definedName>
    <definedName name="Arabie_Joués" localSheetId="12">'[4]calendario'!$F$10,'[4]calendario'!$E$25,'[4]calendario'!$E$42</definedName>
    <definedName name="Arabie_Joués" localSheetId="4">'[4]calendario'!$F$10,'[4]calendario'!$E$25,'[4]calendario'!$E$42</definedName>
    <definedName name="Arabie_Joués" localSheetId="5">'[4]calendario'!$F$10,'[4]calendario'!$E$25,'[4]calendario'!$E$42</definedName>
    <definedName name="Arabie_Joués" localSheetId="2">'[4]calendario'!$F$10,'[4]calendario'!$E$25,'[4]calendario'!$E$42</definedName>
    <definedName name="Arabie_Joués" localSheetId="6">'[4]calendario'!$F$10,'[4]calendario'!$E$25,'[4]calendario'!$E$42</definedName>
    <definedName name="Arabie_Joués" localSheetId="3">'[4]calendario'!$F$10,'[4]calendario'!$E$25,'[4]calendario'!$E$42</definedName>
    <definedName name="Arabie_Joués" localSheetId="1">'[4]calendario'!$F$10,'[4]calendario'!$E$25,'[4]calendario'!$E$42</definedName>
    <definedName name="Arabie_Joués" localSheetId="0">'[4]calendario'!$F$10,'[4]calendario'!$E$25,'[4]calendario'!$E$42</definedName>
    <definedName name="Arabie_Joués">'[1]calendario'!$F$10,'[1]calendario'!$E$25,'[1]calendario'!$E$42</definedName>
    <definedName name="Argentine_Contre" localSheetId="12">'[4]calendario'!$F$13,'[4]calendario'!$F$29,'[4]calendario'!$F$43</definedName>
    <definedName name="Argentine_Contre" localSheetId="4">'[4]calendario'!$F$13,'[4]calendario'!$F$29,'[4]calendario'!$F$43</definedName>
    <definedName name="Argentine_Contre" localSheetId="5">'[4]calendario'!$F$13,'[4]calendario'!$F$29,'[4]calendario'!$F$43</definedName>
    <definedName name="Argentine_Contre" localSheetId="2">'[4]calendario'!$F$13,'[4]calendario'!$F$29,'[4]calendario'!$F$43</definedName>
    <definedName name="Argentine_Contre" localSheetId="6">'[4]calendario'!$F$13,'[4]calendario'!$F$29,'[4]calendario'!$F$43</definedName>
    <definedName name="Argentine_Contre" localSheetId="3">'[4]calendario'!$F$13,'[4]calendario'!$F$29,'[4]calendario'!$F$43</definedName>
    <definedName name="Argentine_Contre" localSheetId="1">'[4]calendario'!$F$13,'[4]calendario'!$F$29,'[4]calendario'!$F$43</definedName>
    <definedName name="Argentine_Contre" localSheetId="0">'[4]calendario'!$F$13,'[4]calendario'!$F$29,'[4]calendario'!$F$43</definedName>
    <definedName name="Argentine_Contre">'[1]calendario'!$F$13,'[1]calendario'!$F$29,'[1]calendario'!$F$43</definedName>
    <definedName name="Argentine_Joués" localSheetId="12">'[4]calendario'!$E$13,'[4]calendario'!$E$29,'[4]calendario'!$E$43</definedName>
    <definedName name="Argentine_Joués" localSheetId="4">'[4]calendario'!$E$13,'[4]calendario'!$E$29,'[4]calendario'!$E$43</definedName>
    <definedName name="Argentine_Joués" localSheetId="5">'[4]calendario'!$E$13,'[4]calendario'!$E$29,'[4]calendario'!$E$43</definedName>
    <definedName name="Argentine_Joués" localSheetId="2">'[4]calendario'!$E$13,'[4]calendario'!$E$29,'[4]calendario'!$E$43</definedName>
    <definedName name="Argentine_Joués" localSheetId="6">'[4]calendario'!$E$13,'[4]calendario'!$E$29,'[4]calendario'!$E$43</definedName>
    <definedName name="Argentine_Joués" localSheetId="3">'[4]calendario'!$E$13,'[4]calendario'!$E$29,'[4]calendario'!$E$43</definedName>
    <definedName name="Argentine_Joués" localSheetId="1">'[4]calendario'!$E$13,'[4]calendario'!$E$29,'[4]calendario'!$E$43</definedName>
    <definedName name="Argentine_Joués" localSheetId="0">'[4]calendario'!$E$13,'[4]calendario'!$E$29,'[4]calendario'!$E$43</definedName>
    <definedName name="Argentine_Joués">'[1]calendario'!$E$13,'[1]calendario'!$E$29,'[1]calendario'!$E$43</definedName>
    <definedName name="Belgique_Contre" localSheetId="12">'[4]calendario'!$F$19,'[4]calendario'!$F$37,'[4]calendario'!$F$51</definedName>
    <definedName name="Belgique_Contre" localSheetId="4">'[4]calendario'!$F$19,'[4]calendario'!$F$37,'[4]calendario'!$F$51</definedName>
    <definedName name="Belgique_Contre" localSheetId="5">'[4]calendario'!$F$19,'[4]calendario'!$F$37,'[4]calendario'!$F$51</definedName>
    <definedName name="Belgique_Contre" localSheetId="2">'[4]calendario'!$F$19,'[4]calendario'!$F$37,'[4]calendario'!$F$51</definedName>
    <definedName name="Belgique_Contre" localSheetId="6">'[4]calendario'!$F$19,'[4]calendario'!$F$37,'[4]calendario'!$F$51</definedName>
    <definedName name="Belgique_Contre" localSheetId="3">'[4]calendario'!$F$19,'[4]calendario'!$F$37,'[4]calendario'!$F$51</definedName>
    <definedName name="Belgique_Contre" localSheetId="1">'[4]calendario'!$F$19,'[4]calendario'!$F$37,'[4]calendario'!$F$51</definedName>
    <definedName name="Belgique_Contre" localSheetId="0">'[4]calendario'!$F$19,'[4]calendario'!$F$37,'[4]calendario'!$F$51</definedName>
    <definedName name="Belgique_Contre">'[1]calendario'!$F$19,'[1]calendario'!$F$37,'[1]calendario'!$F$51</definedName>
    <definedName name="Belgique_Joués" localSheetId="12">'[4]calendario'!$E$19,'[4]calendario'!$E$37,'[4]calendario'!$E$51</definedName>
    <definedName name="Belgique_Joués" localSheetId="4">'[4]calendario'!$E$19,'[4]calendario'!$E$37,'[4]calendario'!$E$51</definedName>
    <definedName name="Belgique_Joués" localSheetId="5">'[4]calendario'!$E$19,'[4]calendario'!$E$37,'[4]calendario'!$E$51</definedName>
    <definedName name="Belgique_Joués" localSheetId="2">'[4]calendario'!$E$19,'[4]calendario'!$E$37,'[4]calendario'!$E$51</definedName>
    <definedName name="Belgique_Joués" localSheetId="6">'[4]calendario'!$E$19,'[4]calendario'!$E$37,'[4]calendario'!$E$51</definedName>
    <definedName name="Belgique_Joués" localSheetId="3">'[4]calendario'!$E$19,'[4]calendario'!$E$37,'[4]calendario'!$E$51</definedName>
    <definedName name="Belgique_Joués" localSheetId="1">'[4]calendario'!$E$19,'[4]calendario'!$E$37,'[4]calendario'!$E$51</definedName>
    <definedName name="Belgique_Joués" localSheetId="0">'[4]calendario'!$E$19,'[4]calendario'!$E$37,'[4]calendario'!$E$51</definedName>
    <definedName name="Belgique_Joués">'[1]calendario'!$E$19,'[1]calendario'!$E$37,'[1]calendario'!$E$51</definedName>
    <definedName name="Brésil_Contre" localSheetId="12">'[4]calendario'!$F$16,'[4]calendario'!$F$32,'[4]calendario'!$F$47</definedName>
    <definedName name="Brésil_Contre" localSheetId="4">'[4]calendario'!$F$16,'[4]calendario'!$F$32,'[4]calendario'!$F$47</definedName>
    <definedName name="Brésil_Contre" localSheetId="5">'[4]calendario'!$F$16,'[4]calendario'!$F$32,'[4]calendario'!$F$47</definedName>
    <definedName name="Brésil_Contre" localSheetId="2">'[4]calendario'!$F$16,'[4]calendario'!$F$32,'[4]calendario'!$F$47</definedName>
    <definedName name="Brésil_Contre" localSheetId="6">'[4]calendario'!$F$16,'[4]calendario'!$F$32,'[4]calendario'!$F$47</definedName>
    <definedName name="Brésil_Contre" localSheetId="3">'[4]calendario'!$F$16,'[4]calendario'!$F$32,'[4]calendario'!$F$47</definedName>
    <definedName name="Brésil_Contre" localSheetId="1">'[4]calendario'!$F$16,'[4]calendario'!$F$32,'[4]calendario'!$F$47</definedName>
    <definedName name="Brésil_Contre" localSheetId="0">'[4]calendario'!$F$16,'[4]calendario'!$F$32,'[4]calendario'!$F$47</definedName>
    <definedName name="Brésil_Contre">'[1]calendario'!$F$16,'[1]calendario'!$F$32,'[1]calendario'!$F$47</definedName>
    <definedName name="Brésil_Joués" localSheetId="12">'[4]calendario'!$E$16,'[4]calendario'!$E$32,'[4]calendario'!$E$47</definedName>
    <definedName name="Brésil_Joués" localSheetId="4">'[4]calendario'!$E$16,'[4]calendario'!$E$32,'[4]calendario'!$E$47</definedName>
    <definedName name="Brésil_Joués" localSheetId="5">'[4]calendario'!$E$16,'[4]calendario'!$E$32,'[4]calendario'!$E$47</definedName>
    <definedName name="Brésil_Joués" localSheetId="2">'[4]calendario'!$E$16,'[4]calendario'!$E$32,'[4]calendario'!$E$47</definedName>
    <definedName name="Brésil_Joués" localSheetId="6">'[4]calendario'!$E$16,'[4]calendario'!$E$32,'[4]calendario'!$E$47</definedName>
    <definedName name="Brésil_Joués" localSheetId="3">'[4]calendario'!$E$16,'[4]calendario'!$E$32,'[4]calendario'!$E$47</definedName>
    <definedName name="Brésil_Joués" localSheetId="1">'[4]calendario'!$E$16,'[4]calendario'!$E$32,'[4]calendario'!$E$47</definedName>
    <definedName name="Brésil_Joués" localSheetId="0">'[4]calendario'!$E$16,'[4]calendario'!$E$32,'[4]calendario'!$E$47</definedName>
    <definedName name="Brésil_Joués">'[1]calendario'!$E$16,'[1]calendario'!$E$32,'[1]calendario'!$E$47</definedName>
    <definedName name="Cameroun_Contre" localSheetId="12">'[4]calendario'!$E$8,'[4]calendario'!$E$25,'[4]calendario'!$E$41</definedName>
    <definedName name="Cameroun_Contre" localSheetId="4">'[4]calendario'!$E$8,'[4]calendario'!$E$25,'[4]calendario'!$E$41</definedName>
    <definedName name="Cameroun_Contre" localSheetId="5">'[4]calendario'!$E$8,'[4]calendario'!$E$25,'[4]calendario'!$E$41</definedName>
    <definedName name="Cameroun_Contre" localSheetId="2">'[4]calendario'!$E$8,'[4]calendario'!$E$25,'[4]calendario'!$E$41</definedName>
    <definedName name="Cameroun_Contre" localSheetId="6">'[4]calendario'!$E$8,'[4]calendario'!$E$25,'[4]calendario'!$E$41</definedName>
    <definedName name="Cameroun_Contre" localSheetId="3">'[4]calendario'!$E$8,'[4]calendario'!$E$25,'[4]calendario'!$E$41</definedName>
    <definedName name="Cameroun_Contre" localSheetId="1">'[4]calendario'!$E$8,'[4]calendario'!$E$25,'[4]calendario'!$E$41</definedName>
    <definedName name="Cameroun_Contre" localSheetId="0">'[4]calendario'!$E$8,'[4]calendario'!$E$25,'[4]calendario'!$E$41</definedName>
    <definedName name="Cameroun_Contre">'[1]calendario'!$E$8,'[1]calendario'!$E$25,'[1]calendario'!$E$41</definedName>
    <definedName name="Cameroun_Joués" localSheetId="12">'[4]calendario'!$F$8,'[4]calendario'!$F$25,'[4]calendario'!$F$41</definedName>
    <definedName name="Cameroun_Joués" localSheetId="4">'[4]calendario'!$F$8,'[4]calendario'!$F$25,'[4]calendario'!$F$41</definedName>
    <definedName name="Cameroun_Joués" localSheetId="5">'[4]calendario'!$F$8,'[4]calendario'!$F$25,'[4]calendario'!$F$41</definedName>
    <definedName name="Cameroun_Joués" localSheetId="2">'[4]calendario'!$F$8,'[4]calendario'!$F$25,'[4]calendario'!$F$41</definedName>
    <definedName name="Cameroun_Joués" localSheetId="6">'[4]calendario'!$F$8,'[4]calendario'!$F$25,'[4]calendario'!$F$41</definedName>
    <definedName name="Cameroun_Joués" localSheetId="3">'[4]calendario'!$F$8,'[4]calendario'!$F$25,'[4]calendario'!$F$41</definedName>
    <definedName name="Cameroun_Joués" localSheetId="1">'[4]calendario'!$F$8,'[4]calendario'!$F$25,'[4]calendario'!$F$41</definedName>
    <definedName name="Cameroun_Joués" localSheetId="0">'[4]calendario'!$F$8,'[4]calendario'!$F$25,'[4]calendario'!$F$41</definedName>
    <definedName name="Cameroun_Joués">'[1]calendario'!$F$8,'[1]calendario'!$F$25,'[1]calendario'!$F$41</definedName>
    <definedName name="Chine_Contre" localSheetId="12">'[4]calendario'!$F$18,'[4]calendario'!$E$32,'[4]calendario'!$E$48</definedName>
    <definedName name="Chine_Contre" localSheetId="4">'[4]calendario'!$F$18,'[4]calendario'!$E$32,'[4]calendario'!$E$48</definedName>
    <definedName name="Chine_Contre" localSheetId="5">'[4]calendario'!$F$18,'[4]calendario'!$E$32,'[4]calendario'!$E$48</definedName>
    <definedName name="Chine_Contre" localSheetId="2">'[4]calendario'!$F$18,'[4]calendario'!$E$32,'[4]calendario'!$E$48</definedName>
    <definedName name="Chine_Contre" localSheetId="6">'[4]calendario'!$F$18,'[4]calendario'!$E$32,'[4]calendario'!$E$48</definedName>
    <definedName name="Chine_Contre" localSheetId="3">'[4]calendario'!$F$18,'[4]calendario'!$E$32,'[4]calendario'!$E$48</definedName>
    <definedName name="Chine_Contre" localSheetId="1">'[4]calendario'!$F$18,'[4]calendario'!$E$32,'[4]calendario'!$E$48</definedName>
    <definedName name="Chine_Contre" localSheetId="0">'[4]calendario'!$F$18,'[4]calendario'!$E$32,'[4]calendario'!$E$48</definedName>
    <definedName name="Chine_Contre">'[1]calendario'!$F$18,'[1]calendario'!$E$32,'[1]calendario'!$E$48</definedName>
    <definedName name="Chine_Joués" localSheetId="12">'[4]calendario'!$E$18,'[4]calendario'!$F$32,'[4]calendario'!$F$48</definedName>
    <definedName name="Chine_Joués" localSheetId="4">'[4]calendario'!$E$18,'[4]calendario'!$F$32,'[4]calendario'!$F$48</definedName>
    <definedName name="Chine_Joués" localSheetId="5">'[4]calendario'!$E$18,'[4]calendario'!$F$32,'[4]calendario'!$F$48</definedName>
    <definedName name="Chine_Joués" localSheetId="2">'[4]calendario'!$E$18,'[4]calendario'!$F$32,'[4]calendario'!$F$48</definedName>
    <definedName name="Chine_Joués" localSheetId="6">'[4]calendario'!$E$18,'[4]calendario'!$F$32,'[4]calendario'!$F$48</definedName>
    <definedName name="Chine_Joués" localSheetId="3">'[4]calendario'!$E$18,'[4]calendario'!$F$32,'[4]calendario'!$F$48</definedName>
    <definedName name="Chine_Joués" localSheetId="1">'[4]calendario'!$E$18,'[4]calendario'!$F$32,'[4]calendario'!$F$48</definedName>
    <definedName name="Chine_Joués" localSheetId="0">'[4]calendario'!$E$18,'[4]calendario'!$F$32,'[4]calendario'!$F$48</definedName>
    <definedName name="Chine_Joués">'[1]calendario'!$E$18,'[1]calendario'!$F$32,'[1]calendario'!$F$48</definedName>
    <definedName name="Corée_Contre" localSheetId="12">'[4]calendario'!$F$20,'[4]calendario'!$F$36,'[4]calendario'!$E$54</definedName>
    <definedName name="Corée_Contre" localSheetId="4">'[4]calendario'!$F$20,'[4]calendario'!$F$36,'[4]calendario'!$E$54</definedName>
    <definedName name="Corée_Contre" localSheetId="5">'[4]calendario'!$F$20,'[4]calendario'!$F$36,'[4]calendario'!$E$54</definedName>
    <definedName name="Corée_Contre" localSheetId="2">'[4]calendario'!$F$20,'[4]calendario'!$F$36,'[4]calendario'!$E$54</definedName>
    <definedName name="Corée_Contre" localSheetId="6">'[4]calendario'!$F$20,'[4]calendario'!$F$36,'[4]calendario'!$E$54</definedName>
    <definedName name="Corée_Contre" localSheetId="3">'[4]calendario'!$F$20,'[4]calendario'!$F$36,'[4]calendario'!$E$54</definedName>
    <definedName name="Corée_Contre" localSheetId="1">'[4]calendario'!$F$20,'[4]calendario'!$F$36,'[4]calendario'!$E$54</definedName>
    <definedName name="Corée_Contre" localSheetId="0">'[4]calendario'!$F$20,'[4]calendario'!$F$36,'[4]calendario'!$E$54</definedName>
    <definedName name="Corée_Contre">'[1]calendario'!$F$20,'[1]calendario'!$F$36,'[1]calendario'!$E$54</definedName>
    <definedName name="Corée_Joués" localSheetId="12">'[4]calendario'!$E$20,'[4]calendario'!$E$36,'[4]calendario'!$F$54</definedName>
    <definedName name="Corée_Joués" localSheetId="4">'[4]calendario'!$E$20,'[4]calendario'!$E$36,'[4]calendario'!$F$54</definedName>
    <definedName name="Corée_Joués" localSheetId="5">'[4]calendario'!$E$20,'[4]calendario'!$E$36,'[4]calendario'!$F$54</definedName>
    <definedName name="Corée_Joués" localSheetId="2">'[4]calendario'!$E$20,'[4]calendario'!$E$36,'[4]calendario'!$F$54</definedName>
    <definedName name="Corée_Joués" localSheetId="6">'[4]calendario'!$E$20,'[4]calendario'!$E$36,'[4]calendario'!$F$54</definedName>
    <definedName name="Corée_Joués" localSheetId="3">'[4]calendario'!$E$20,'[4]calendario'!$E$36,'[4]calendario'!$F$54</definedName>
    <definedName name="Corée_Joués" localSheetId="1">'[4]calendario'!$E$20,'[4]calendario'!$E$36,'[4]calendario'!$F$54</definedName>
    <definedName name="Corée_Joués" localSheetId="0">'[4]calendario'!$E$20,'[4]calendario'!$E$36,'[4]calendario'!$F$54</definedName>
    <definedName name="Corée_Joués">'[1]calendario'!$E$20,'[1]calendario'!$E$36,'[1]calendario'!$F$54</definedName>
    <definedName name="CostaRica_Contre" localSheetId="12">'[4]calendario'!$E$18,'[4]calendario'!$E$34,'[4]calendario'!$E$47</definedName>
    <definedName name="CostaRica_Contre" localSheetId="4">'[4]calendario'!$E$18,'[4]calendario'!$E$34,'[4]calendario'!$E$47</definedName>
    <definedName name="CostaRica_Contre" localSheetId="5">'[4]calendario'!$E$18,'[4]calendario'!$E$34,'[4]calendario'!$E$47</definedName>
    <definedName name="CostaRica_Contre" localSheetId="2">'[4]calendario'!$E$18,'[4]calendario'!$E$34,'[4]calendario'!$E$47</definedName>
    <definedName name="CostaRica_Contre" localSheetId="6">'[4]calendario'!$E$18,'[4]calendario'!$E$34,'[4]calendario'!$E$47</definedName>
    <definedName name="CostaRica_Contre" localSheetId="3">'[4]calendario'!$E$18,'[4]calendario'!$E$34,'[4]calendario'!$E$47</definedName>
    <definedName name="CostaRica_Contre" localSheetId="1">'[4]calendario'!$E$18,'[4]calendario'!$E$34,'[4]calendario'!$E$47</definedName>
    <definedName name="CostaRica_Contre" localSheetId="0">'[4]calendario'!$E$18,'[4]calendario'!$E$34,'[4]calendario'!$E$47</definedName>
    <definedName name="CostaRica_Contre">'[1]calendario'!$E$18,'[1]calendario'!$E$34,'[1]calendario'!$E$47</definedName>
    <definedName name="CostaRica_Joués" localSheetId="12">'[4]calendario'!$F$18,'[4]calendario'!$F$34,'[4]calendario'!$F$47</definedName>
    <definedName name="CostaRica_Joués" localSheetId="4">'[4]calendario'!$F$18,'[4]calendario'!$F$34,'[4]calendario'!$F$47</definedName>
    <definedName name="CostaRica_Joués" localSheetId="5">'[4]calendario'!$F$18,'[4]calendario'!$F$34,'[4]calendario'!$F$47</definedName>
    <definedName name="CostaRica_Joués" localSheetId="2">'[4]calendario'!$F$18,'[4]calendario'!$F$34,'[4]calendario'!$F$47</definedName>
    <definedName name="CostaRica_Joués" localSheetId="6">'[4]calendario'!$F$18,'[4]calendario'!$F$34,'[4]calendario'!$F$47</definedName>
    <definedName name="CostaRica_Joués" localSheetId="3">'[4]calendario'!$F$18,'[4]calendario'!$F$34,'[4]calendario'!$F$47</definedName>
    <definedName name="CostaRica_Joués" localSheetId="1">'[4]calendario'!$F$18,'[4]calendario'!$F$34,'[4]calendario'!$F$47</definedName>
    <definedName name="CostaRica_Joués" localSheetId="0">'[4]calendario'!$F$18,'[4]calendario'!$F$34,'[4]calendario'!$F$47</definedName>
    <definedName name="CostaRica_Joués">'[1]calendario'!$F$18,'[1]calendario'!$F$34,'[1]calendario'!$F$47</definedName>
    <definedName name="Croatie_Contre" localSheetId="12">'[4]calendario'!$F$15,'[4]calendario'!$E$31,'[4]calendario'!$E$50</definedName>
    <definedName name="Croatie_Contre" localSheetId="4">'[4]calendario'!$F$15,'[4]calendario'!$E$31,'[4]calendario'!$E$50</definedName>
    <definedName name="Croatie_Contre" localSheetId="5">'[4]calendario'!$F$15,'[4]calendario'!$E$31,'[4]calendario'!$E$50</definedName>
    <definedName name="Croatie_Contre" localSheetId="2">'[4]calendario'!$F$15,'[4]calendario'!$E$31,'[4]calendario'!$E$50</definedName>
    <definedName name="Croatie_Contre" localSheetId="6">'[4]calendario'!$F$15,'[4]calendario'!$E$31,'[4]calendario'!$E$50</definedName>
    <definedName name="Croatie_Contre" localSheetId="3">'[4]calendario'!$F$15,'[4]calendario'!$E$31,'[4]calendario'!$E$50</definedName>
    <definedName name="Croatie_Contre" localSheetId="1">'[4]calendario'!$F$15,'[4]calendario'!$E$31,'[4]calendario'!$E$50</definedName>
    <definedName name="Croatie_Contre" localSheetId="0">'[4]calendario'!$F$15,'[4]calendario'!$E$31,'[4]calendario'!$E$50</definedName>
    <definedName name="Croatie_Contre">'[1]calendario'!$F$15,'[1]calendario'!$E$31,'[1]calendario'!$E$50</definedName>
    <definedName name="Croatie_Joués" localSheetId="12">'[4]calendario'!$E$15,'[4]calendario'!$F$31,'[4]calendario'!$F$50</definedName>
    <definedName name="Croatie_Joués" localSheetId="4">'[4]calendario'!$E$15,'[4]calendario'!$F$31,'[4]calendario'!$F$50</definedName>
    <definedName name="Croatie_Joués" localSheetId="5">'[4]calendario'!$E$15,'[4]calendario'!$F$31,'[4]calendario'!$F$50</definedName>
    <definedName name="Croatie_Joués" localSheetId="2">'[4]calendario'!$E$15,'[4]calendario'!$F$31,'[4]calendario'!$F$50</definedName>
    <definedName name="Croatie_Joués" localSheetId="6">'[4]calendario'!$E$15,'[4]calendario'!$F$31,'[4]calendario'!$F$50</definedName>
    <definedName name="Croatie_Joués" localSheetId="3">'[4]calendario'!$E$15,'[4]calendario'!$F$31,'[4]calendario'!$F$50</definedName>
    <definedName name="Croatie_Joués" localSheetId="1">'[4]calendario'!$E$15,'[4]calendario'!$F$31,'[4]calendario'!$F$50</definedName>
    <definedName name="Croatie_Joués" localSheetId="0">'[4]calendario'!$E$15,'[4]calendario'!$F$31,'[4]calendario'!$F$50</definedName>
    <definedName name="Croatie_Joués">'[1]calendario'!$E$15,'[1]calendario'!$F$31,'[1]calendario'!$F$50</definedName>
    <definedName name="Danemark_Contre" localSheetId="12">'[4]calendario'!$E$9,'[4]calendario'!$E$26,'[4]calendario'!$E$40</definedName>
    <definedName name="Danemark_Contre" localSheetId="4">'[4]calendario'!$E$9,'[4]calendario'!$E$26,'[4]calendario'!$E$40</definedName>
    <definedName name="Danemark_Contre" localSheetId="5">'[4]calendario'!$E$9,'[4]calendario'!$E$26,'[4]calendario'!$E$40</definedName>
    <definedName name="Danemark_Contre" localSheetId="2">'[4]calendario'!$E$9,'[4]calendario'!$E$26,'[4]calendario'!$E$40</definedName>
    <definedName name="Danemark_Contre" localSheetId="6">'[4]calendario'!$E$9,'[4]calendario'!$E$26,'[4]calendario'!$E$40</definedName>
    <definedName name="Danemark_Contre" localSheetId="3">'[4]calendario'!$E$9,'[4]calendario'!$E$26,'[4]calendario'!$E$40</definedName>
    <definedName name="Danemark_Contre" localSheetId="1">'[4]calendario'!$E$9,'[4]calendario'!$E$26,'[4]calendario'!$E$40</definedName>
    <definedName name="Danemark_Contre" localSheetId="0">'[4]calendario'!$E$9,'[4]calendario'!$E$26,'[4]calendario'!$E$40</definedName>
    <definedName name="Danemark_Contre">'[1]calendario'!$E$9,'[1]calendario'!$E$26,'[1]calendario'!$E$40</definedName>
    <definedName name="Danemark_Joués" localSheetId="12">'[4]calendario'!$F$9,'[4]calendario'!$F$26,'[4]calendario'!$F$40</definedName>
    <definedName name="Danemark_Joués" localSheetId="4">'[4]calendario'!$F$9,'[4]calendario'!$F$26,'[4]calendario'!$F$40</definedName>
    <definedName name="Danemark_Joués" localSheetId="5">'[4]calendario'!$F$9,'[4]calendario'!$F$26,'[4]calendario'!$F$40</definedName>
    <definedName name="Danemark_Joués" localSheetId="2">'[4]calendario'!$F$9,'[4]calendario'!$F$26,'[4]calendario'!$F$40</definedName>
    <definedName name="Danemark_Joués" localSheetId="6">'[4]calendario'!$F$9,'[4]calendario'!$F$26,'[4]calendario'!$F$40</definedName>
    <definedName name="Danemark_Joués" localSheetId="3">'[4]calendario'!$F$9,'[4]calendario'!$F$26,'[4]calendario'!$F$40</definedName>
    <definedName name="Danemark_Joués" localSheetId="1">'[4]calendario'!$F$9,'[4]calendario'!$F$26,'[4]calendario'!$F$40</definedName>
    <definedName name="Danemark_Joués" localSheetId="0">'[4]calendario'!$F$9,'[4]calendario'!$F$26,'[4]calendario'!$F$40</definedName>
    <definedName name="Danemark_Joués">'[1]calendario'!$F$9,'[1]calendario'!$F$26,'[1]calendario'!$F$40</definedName>
    <definedName name="Drawpoints">'[2]Group Points'!$B$5</definedName>
    <definedName name="Equateur_Contre" localSheetId="12">'[4]calendario'!$E$17,'[4]calendario'!$F$33,'[4]calendario'!$F$50</definedName>
    <definedName name="Equateur_Contre" localSheetId="4">'[4]calendario'!$E$17,'[4]calendario'!$F$33,'[4]calendario'!$F$50</definedName>
    <definedName name="Equateur_Contre" localSheetId="5">'[4]calendario'!$E$17,'[4]calendario'!$F$33,'[4]calendario'!$F$50</definedName>
    <definedName name="Equateur_Contre" localSheetId="2">'[4]calendario'!$E$17,'[4]calendario'!$F$33,'[4]calendario'!$F$50</definedName>
    <definedName name="Equateur_Contre" localSheetId="6">'[4]calendario'!$E$17,'[4]calendario'!$F$33,'[4]calendario'!$F$50</definedName>
    <definedName name="Equateur_Contre" localSheetId="3">'[4]calendario'!$E$17,'[4]calendario'!$F$33,'[4]calendario'!$F$50</definedName>
    <definedName name="Equateur_Contre" localSheetId="1">'[4]calendario'!$E$17,'[4]calendario'!$F$33,'[4]calendario'!$F$50</definedName>
    <definedName name="Equateur_Contre" localSheetId="0">'[4]calendario'!$E$17,'[4]calendario'!$F$33,'[4]calendario'!$F$50</definedName>
    <definedName name="Equateur_Contre">'[1]calendario'!$E$17,'[1]calendario'!$F$33,'[1]calendario'!$F$50</definedName>
    <definedName name="Equateur_Joués" localSheetId="12">'[4]calendario'!$F$17,'[4]calendario'!$E$33,'[4]calendario'!$E$50</definedName>
    <definedName name="Equateur_Joués" localSheetId="4">'[4]calendario'!$F$17,'[4]calendario'!$E$33,'[4]calendario'!$E$50</definedName>
    <definedName name="Equateur_Joués" localSheetId="5">'[4]calendario'!$F$17,'[4]calendario'!$E$33,'[4]calendario'!$E$50</definedName>
    <definedName name="Equateur_Joués" localSheetId="2">'[4]calendario'!$F$17,'[4]calendario'!$E$33,'[4]calendario'!$E$50</definedName>
    <definedName name="Equateur_Joués" localSheetId="6">'[4]calendario'!$F$17,'[4]calendario'!$E$33,'[4]calendario'!$E$50</definedName>
    <definedName name="Equateur_Joués" localSheetId="3">'[4]calendario'!$F$17,'[4]calendario'!$E$33,'[4]calendario'!$E$50</definedName>
    <definedName name="Equateur_Joués" localSheetId="1">'[4]calendario'!$F$17,'[4]calendario'!$E$33,'[4]calendario'!$E$50</definedName>
    <definedName name="Equateur_Joués" localSheetId="0">'[4]calendario'!$F$17,'[4]calendario'!$E$33,'[4]calendario'!$E$50</definedName>
    <definedName name="Equateur_Joués">'[1]calendario'!$F$17,'[1]calendario'!$E$33,'[1]calendario'!$E$50</definedName>
    <definedName name="Espagne_Contre" localSheetId="12">'[4]calendario'!$F$14,'[4]calendario'!$F$28,'[4]calendario'!$F$45</definedName>
    <definedName name="Espagne_Contre" localSheetId="4">'[4]calendario'!$F$14,'[4]calendario'!$F$28,'[4]calendario'!$F$45</definedName>
    <definedName name="Espagne_Contre" localSheetId="5">'[4]calendario'!$F$14,'[4]calendario'!$F$28,'[4]calendario'!$F$45</definedName>
    <definedName name="Espagne_Contre" localSheetId="2">'[4]calendario'!$F$14,'[4]calendario'!$F$28,'[4]calendario'!$F$45</definedName>
    <definedName name="Espagne_Contre" localSheetId="6">'[4]calendario'!$F$14,'[4]calendario'!$F$28,'[4]calendario'!$F$45</definedName>
    <definedName name="Espagne_Contre" localSheetId="3">'[4]calendario'!$F$14,'[4]calendario'!$F$28,'[4]calendario'!$F$45</definedName>
    <definedName name="Espagne_Contre" localSheetId="1">'[4]calendario'!$F$14,'[4]calendario'!$F$28,'[4]calendario'!$F$45</definedName>
    <definedName name="Espagne_Contre" localSheetId="0">'[4]calendario'!$F$14,'[4]calendario'!$F$28,'[4]calendario'!$F$45</definedName>
    <definedName name="Espagne_Contre">'[1]calendario'!$F$14,'[1]calendario'!$F$28,'[1]calendario'!$F$45</definedName>
    <definedName name="Espagne_Joués" localSheetId="12">'[4]calendario'!$E$14,'[4]calendario'!$E$28,'[4]calendario'!$E$45</definedName>
    <definedName name="Espagne_Joués" localSheetId="4">'[4]calendario'!$E$14,'[4]calendario'!$E$28,'[4]calendario'!$E$45</definedName>
    <definedName name="Espagne_Joués" localSheetId="5">'[4]calendario'!$E$14,'[4]calendario'!$E$28,'[4]calendario'!$E$45</definedName>
    <definedName name="Espagne_Joués" localSheetId="2">'[4]calendario'!$E$14,'[4]calendario'!$E$28,'[4]calendario'!$E$45</definedName>
    <definedName name="Espagne_Joués" localSheetId="6">'[4]calendario'!$E$14,'[4]calendario'!$E$28,'[4]calendario'!$E$45</definedName>
    <definedName name="Espagne_Joués" localSheetId="3">'[4]calendario'!$E$14,'[4]calendario'!$E$28,'[4]calendario'!$E$45</definedName>
    <definedName name="Espagne_Joués" localSheetId="1">'[4]calendario'!$E$14,'[4]calendario'!$E$28,'[4]calendario'!$E$45</definedName>
    <definedName name="Espagne_Joués" localSheetId="0">'[4]calendario'!$E$14,'[4]calendario'!$E$28,'[4]calendario'!$E$45</definedName>
    <definedName name="Espagne_Joués">'[1]calendario'!$E$14,'[1]calendario'!$E$28,'[1]calendario'!$E$45</definedName>
    <definedName name="France_Contre" localSheetId="12">'[4]calendario'!$F$7,'[4]calendario'!$F$24,'[4]calendario'!$F$40</definedName>
    <definedName name="France_Contre" localSheetId="4">'[4]calendario'!$F$7,'[4]calendario'!$F$24,'[4]calendario'!$F$40</definedName>
    <definedName name="France_Contre" localSheetId="5">'[4]calendario'!$F$7,'[4]calendario'!$F$24,'[4]calendario'!$F$40</definedName>
    <definedName name="France_Contre" localSheetId="2">'[4]calendario'!$F$7,'[4]calendario'!$F$24,'[4]calendario'!$F$40</definedName>
    <definedName name="France_Contre" localSheetId="6">'[4]calendario'!$F$7,'[4]calendario'!$F$24,'[4]calendario'!$F$40</definedName>
    <definedName name="France_Contre" localSheetId="3">'[4]calendario'!$F$7,'[4]calendario'!$F$24,'[4]calendario'!$F$40</definedName>
    <definedName name="France_Contre" localSheetId="1">'[4]calendario'!$F$7,'[4]calendario'!$F$24,'[4]calendario'!$F$40</definedName>
    <definedName name="France_Contre" localSheetId="0">'[4]calendario'!$F$7,'[4]calendario'!$F$24,'[4]calendario'!$F$40</definedName>
    <definedName name="France_Contre">'[1]calendario'!$F$7,'[1]calendario'!$F$24,'[1]calendario'!$F$40</definedName>
    <definedName name="France_Joués" localSheetId="12">'[4]calendario'!$E$7,'[4]calendario'!$E$24,'[4]calendario'!$E$40</definedName>
    <definedName name="France_Joués" localSheetId="4">'[4]calendario'!$E$7,'[4]calendario'!$E$24,'[4]calendario'!$E$40</definedName>
    <definedName name="France_Joués" localSheetId="5">'[4]calendario'!$E$7,'[4]calendario'!$E$24,'[4]calendario'!$E$40</definedName>
    <definedName name="France_Joués" localSheetId="2">'[4]calendario'!$E$7,'[4]calendario'!$E$24,'[4]calendario'!$E$40</definedName>
    <definedName name="France_Joués" localSheetId="6">'[4]calendario'!$E$7,'[4]calendario'!$E$24,'[4]calendario'!$E$40</definedName>
    <definedName name="France_Joués" localSheetId="3">'[4]calendario'!$E$7,'[4]calendario'!$E$24,'[4]calendario'!$E$40</definedName>
    <definedName name="France_Joués" localSheetId="1">'[4]calendario'!$E$7,'[4]calendario'!$E$24,'[4]calendario'!$E$40</definedName>
    <definedName name="France_Joués" localSheetId="0">'[4]calendario'!$E$7,'[4]calendario'!$E$24,'[4]calendario'!$E$40</definedName>
    <definedName name="France_Joués">'[1]calendario'!$E$7,'[1]calendario'!$E$24,'[1]calendario'!$E$40</definedName>
    <definedName name="Groupstage_Losers" localSheetId="12">#REF!</definedName>
    <definedName name="Groupstage_Losers" localSheetId="4">#REF!</definedName>
    <definedName name="Groupstage_Losers" localSheetId="5">#REF!</definedName>
    <definedName name="Groupstage_Losers" localSheetId="2">#REF!</definedName>
    <definedName name="Groupstage_Losers" localSheetId="6">#REF!</definedName>
    <definedName name="Groupstage_Losers" localSheetId="3">#REF!</definedName>
    <definedName name="Groupstage_Losers" localSheetId="1">#REF!</definedName>
    <definedName name="Groupstage_Losers" localSheetId="0">#REF!</definedName>
    <definedName name="Groupstage_Losers">#REF!</definedName>
    <definedName name="Groupstage_Winners" localSheetId="12">#REF!</definedName>
    <definedName name="Groupstage_Winners" localSheetId="4">#REF!</definedName>
    <definedName name="Groupstage_Winners" localSheetId="5">#REF!</definedName>
    <definedName name="Groupstage_Winners" localSheetId="2">#REF!</definedName>
    <definedName name="Groupstage_Winners" localSheetId="6">#REF!</definedName>
    <definedName name="Groupstage_Winners" localSheetId="3">#REF!</definedName>
    <definedName name="Groupstage_Winners" localSheetId="1">#REF!</definedName>
    <definedName name="Groupstage_Winners" localSheetId="0">#REF!</definedName>
    <definedName name="Groupstage_Winners">#REF!</definedName>
    <definedName name="Irlande_Contre" localSheetId="12">'[4]calendario'!$F$8,'[4]calendario'!$E$23,'[4]calendario'!$E$42</definedName>
    <definedName name="Irlande_Contre" localSheetId="4">'[4]calendario'!$F$8,'[4]calendario'!$E$23,'[4]calendario'!$E$42</definedName>
    <definedName name="Irlande_Contre" localSheetId="5">'[4]calendario'!$F$8,'[4]calendario'!$E$23,'[4]calendario'!$E$42</definedName>
    <definedName name="Irlande_Contre" localSheetId="2">'[4]calendario'!$F$8,'[4]calendario'!$E$23,'[4]calendario'!$E$42</definedName>
    <definedName name="Irlande_Contre" localSheetId="6">'[4]calendario'!$F$8,'[4]calendario'!$E$23,'[4]calendario'!$E$42</definedName>
    <definedName name="Irlande_Contre" localSheetId="3">'[4]calendario'!$F$8,'[4]calendario'!$E$23,'[4]calendario'!$E$42</definedName>
    <definedName name="Irlande_Contre" localSheetId="1">'[4]calendario'!$F$8,'[4]calendario'!$E$23,'[4]calendario'!$E$42</definedName>
    <definedName name="Irlande_Contre" localSheetId="0">'[4]calendario'!$F$8,'[4]calendario'!$E$23,'[4]calendario'!$E$42</definedName>
    <definedName name="Irlande_Contre">'[1]calendario'!$F$8,'[1]calendario'!$E$23,'[1]calendario'!$E$42</definedName>
    <definedName name="Irlande_Joués" localSheetId="12">'[4]calendario'!$E$8,'[4]calendario'!$F$23,'[4]calendario'!$F$42</definedName>
    <definedName name="Irlande_Joués" localSheetId="4">'[4]calendario'!$E$8,'[4]calendario'!$F$23,'[4]calendario'!$F$42</definedName>
    <definedName name="Irlande_Joués" localSheetId="5">'[4]calendario'!$E$8,'[4]calendario'!$F$23,'[4]calendario'!$F$42</definedName>
    <definedName name="Irlande_Joués" localSheetId="2">'[4]calendario'!$E$8,'[4]calendario'!$F$23,'[4]calendario'!$F$42</definedName>
    <definedName name="Irlande_Joués" localSheetId="6">'[4]calendario'!$E$8,'[4]calendario'!$F$23,'[4]calendario'!$F$42</definedName>
    <definedName name="Irlande_Joués" localSheetId="3">'[4]calendario'!$E$8,'[4]calendario'!$F$23,'[4]calendario'!$F$42</definedName>
    <definedName name="Irlande_Joués" localSheetId="1">'[4]calendario'!$E$8,'[4]calendario'!$F$23,'[4]calendario'!$F$42</definedName>
    <definedName name="Irlande_Joués" localSheetId="0">'[4]calendario'!$E$8,'[4]calendario'!$F$23,'[4]calendario'!$F$42</definedName>
    <definedName name="Irlande_Joués">'[1]calendario'!$E$8,'[1]calendario'!$F$23,'[1]calendario'!$F$42</definedName>
    <definedName name="Italie_Contre" localSheetId="12">'[4]calendario'!$F$17,'[4]calendario'!$F$31,'[4]calendario'!$F$49</definedName>
    <definedName name="Italie_Contre" localSheetId="4">'[4]calendario'!$F$17,'[4]calendario'!$F$31,'[4]calendario'!$F$49</definedName>
    <definedName name="Italie_Contre" localSheetId="5">'[4]calendario'!$F$17,'[4]calendario'!$F$31,'[4]calendario'!$F$49</definedName>
    <definedName name="Italie_Contre" localSheetId="2">'[4]calendario'!$F$17,'[4]calendario'!$F$31,'[4]calendario'!$F$49</definedName>
    <definedName name="Italie_Contre" localSheetId="6">'[4]calendario'!$F$17,'[4]calendario'!$F$31,'[4]calendario'!$F$49</definedName>
    <definedName name="Italie_Contre" localSheetId="3">'[4]calendario'!$F$17,'[4]calendario'!$F$31,'[4]calendario'!$F$49</definedName>
    <definedName name="Italie_Contre" localSheetId="1">'[4]calendario'!$F$17,'[4]calendario'!$F$31,'[4]calendario'!$F$49</definedName>
    <definedName name="Italie_Contre" localSheetId="0">'[4]calendario'!$F$17,'[4]calendario'!$F$31,'[4]calendario'!$F$49</definedName>
    <definedName name="Italie_Contre">'[1]calendario'!$F$17,'[1]calendario'!$F$31,'[1]calendario'!$F$49</definedName>
    <definedName name="Italie_Joués" localSheetId="12">'[4]calendario'!$E$17,'[4]calendario'!$E$31,'[4]calendario'!$E$49</definedName>
    <definedName name="Italie_Joués" localSheetId="4">'[4]calendario'!$E$17,'[4]calendario'!$E$31,'[4]calendario'!$E$49</definedName>
    <definedName name="Italie_Joués" localSheetId="5">'[4]calendario'!$E$17,'[4]calendario'!$E$31,'[4]calendario'!$E$49</definedName>
    <definedName name="Italie_Joués" localSheetId="2">'[4]calendario'!$E$17,'[4]calendario'!$E$31,'[4]calendario'!$E$49</definedName>
    <definedName name="Italie_Joués" localSheetId="6">'[4]calendario'!$E$17,'[4]calendario'!$E$31,'[4]calendario'!$E$49</definedName>
    <definedName name="Italie_Joués" localSheetId="3">'[4]calendario'!$E$17,'[4]calendario'!$E$31,'[4]calendario'!$E$49</definedName>
    <definedName name="Italie_Joués" localSheetId="1">'[4]calendario'!$E$17,'[4]calendario'!$E$31,'[4]calendario'!$E$49</definedName>
    <definedName name="Italie_Joués" localSheetId="0">'[4]calendario'!$E$17,'[4]calendario'!$E$31,'[4]calendario'!$E$49</definedName>
    <definedName name="Italie_Joués">'[1]calendario'!$E$17,'[1]calendario'!$E$31,'[1]calendario'!$E$49</definedName>
    <definedName name="Japon_Contre" localSheetId="12">'[4]calendario'!$E$19,'[4]calendario'!$E$35,'[4]calendario'!$E$52</definedName>
    <definedName name="Japon_Contre" localSheetId="4">'[4]calendario'!$E$19,'[4]calendario'!$E$35,'[4]calendario'!$E$52</definedName>
    <definedName name="Japon_Contre" localSheetId="5">'[4]calendario'!$E$19,'[4]calendario'!$E$35,'[4]calendario'!$E$52</definedName>
    <definedName name="Japon_Contre" localSheetId="2">'[4]calendario'!$E$19,'[4]calendario'!$E$35,'[4]calendario'!$E$52</definedName>
    <definedName name="Japon_Contre" localSheetId="6">'[4]calendario'!$E$19,'[4]calendario'!$E$35,'[4]calendario'!$E$52</definedName>
    <definedName name="Japon_Contre" localSheetId="3">'[4]calendario'!$E$19,'[4]calendario'!$E$35,'[4]calendario'!$E$52</definedName>
    <definedName name="Japon_Contre" localSheetId="1">'[4]calendario'!$E$19,'[4]calendario'!$E$35,'[4]calendario'!$E$52</definedName>
    <definedName name="Japon_Contre" localSheetId="0">'[4]calendario'!$E$19,'[4]calendario'!$E$35,'[4]calendario'!$E$52</definedName>
    <definedName name="Japon_Contre">'[1]calendario'!$E$19,'[1]calendario'!$E$35,'[1]calendario'!$E$52</definedName>
    <definedName name="Japon_Joués" localSheetId="12">'[4]calendario'!$F$19,'[4]calendario'!$F$35,'[4]calendario'!$F$52</definedName>
    <definedName name="Japon_Joués" localSheetId="4">'[4]calendario'!$F$19,'[4]calendario'!$F$35,'[4]calendario'!$F$52</definedName>
    <definedName name="Japon_Joués" localSheetId="5">'[4]calendario'!$F$19,'[4]calendario'!$F$35,'[4]calendario'!$F$52</definedName>
    <definedName name="Japon_Joués" localSheetId="2">'[4]calendario'!$F$19,'[4]calendario'!$F$35,'[4]calendario'!$F$52</definedName>
    <definedName name="Japon_Joués" localSheetId="6">'[4]calendario'!$F$19,'[4]calendario'!$F$35,'[4]calendario'!$F$52</definedName>
    <definedName name="Japon_Joués" localSheetId="3">'[4]calendario'!$F$19,'[4]calendario'!$F$35,'[4]calendario'!$F$52</definedName>
    <definedName name="Japon_Joués" localSheetId="1">'[4]calendario'!$F$19,'[4]calendario'!$F$35,'[4]calendario'!$F$52</definedName>
    <definedName name="Japon_Joués" localSheetId="0">'[4]calendario'!$F$19,'[4]calendario'!$F$35,'[4]calendario'!$F$52</definedName>
    <definedName name="Japon_Joués">'[1]calendario'!$F$19,'[1]calendario'!$F$35,'[1]calendario'!$F$52</definedName>
    <definedName name="Mexique_Contre" localSheetId="12">'[4]calendario'!$E$15,'[4]calendario'!$E$33,'[4]calendario'!$E$49</definedName>
    <definedName name="Mexique_Contre" localSheetId="4">'[4]calendario'!$E$15,'[4]calendario'!$E$33,'[4]calendario'!$E$49</definedName>
    <definedName name="Mexique_Contre" localSheetId="5">'[4]calendario'!$E$15,'[4]calendario'!$E$33,'[4]calendario'!$E$49</definedName>
    <definedName name="Mexique_Contre" localSheetId="2">'[4]calendario'!$E$15,'[4]calendario'!$E$33,'[4]calendario'!$E$49</definedName>
    <definedName name="Mexique_Contre" localSheetId="6">'[4]calendario'!$E$15,'[4]calendario'!$E$33,'[4]calendario'!$E$49</definedName>
    <definedName name="Mexique_Contre" localSheetId="3">'[4]calendario'!$E$15,'[4]calendario'!$E$33,'[4]calendario'!$E$49</definedName>
    <definedName name="Mexique_Contre" localSheetId="1">'[4]calendario'!$E$15,'[4]calendario'!$E$33,'[4]calendario'!$E$49</definedName>
    <definedName name="Mexique_Contre" localSheetId="0">'[4]calendario'!$E$15,'[4]calendario'!$E$33,'[4]calendario'!$E$49</definedName>
    <definedName name="Mexique_Contre">'[1]calendario'!$E$15,'[1]calendario'!$E$33,'[1]calendario'!$E$49</definedName>
    <definedName name="Mexique_Joués" localSheetId="12">'[4]calendario'!$F$15,'[4]calendario'!$F$33,'[4]calendario'!$F$49</definedName>
    <definedName name="Mexique_Joués" localSheetId="4">'[4]calendario'!$F$15,'[4]calendario'!$F$33,'[4]calendario'!$F$49</definedName>
    <definedName name="Mexique_Joués" localSheetId="5">'[4]calendario'!$F$15,'[4]calendario'!$F$33,'[4]calendario'!$F$49</definedName>
    <definedName name="Mexique_Joués" localSheetId="2">'[4]calendario'!$F$15,'[4]calendario'!$F$33,'[4]calendario'!$F$49</definedName>
    <definedName name="Mexique_Joués" localSheetId="6">'[4]calendario'!$F$15,'[4]calendario'!$F$33,'[4]calendario'!$F$49</definedName>
    <definedName name="Mexique_Joués" localSheetId="3">'[4]calendario'!$F$15,'[4]calendario'!$F$33,'[4]calendario'!$F$49</definedName>
    <definedName name="Mexique_Joués" localSheetId="1">'[4]calendario'!$F$15,'[4]calendario'!$F$33,'[4]calendario'!$F$49</definedName>
    <definedName name="Mexique_Joués" localSheetId="0">'[4]calendario'!$F$15,'[4]calendario'!$F$33,'[4]calendario'!$F$49</definedName>
    <definedName name="Mexique_Joués">'[1]calendario'!$F$15,'[1]calendario'!$F$33,'[1]calendario'!$F$49</definedName>
    <definedName name="Nigéria_Contre" localSheetId="12">'[4]calendario'!$E$13,'[4]calendario'!$F$27,'[4]calendario'!$F$44</definedName>
    <definedName name="Nigéria_Contre" localSheetId="4">'[4]calendario'!$E$13,'[4]calendario'!$F$27,'[4]calendario'!$F$44</definedName>
    <definedName name="Nigéria_Contre" localSheetId="5">'[4]calendario'!$E$13,'[4]calendario'!$F$27,'[4]calendario'!$F$44</definedName>
    <definedName name="Nigéria_Contre" localSheetId="2">'[4]calendario'!$E$13,'[4]calendario'!$F$27,'[4]calendario'!$F$44</definedName>
    <definedName name="Nigéria_Contre" localSheetId="6">'[4]calendario'!$E$13,'[4]calendario'!$F$27,'[4]calendario'!$F$44</definedName>
    <definedName name="Nigéria_Contre" localSheetId="3">'[4]calendario'!$E$13,'[4]calendario'!$F$27,'[4]calendario'!$F$44</definedName>
    <definedName name="Nigéria_Contre" localSheetId="1">'[4]calendario'!$E$13,'[4]calendario'!$F$27,'[4]calendario'!$F$44</definedName>
    <definedName name="Nigéria_Contre" localSheetId="0">'[4]calendario'!$E$13,'[4]calendario'!$F$27,'[4]calendario'!$F$44</definedName>
    <definedName name="Nigéria_Contre">'[1]calendario'!$E$13,'[1]calendario'!$F$27,'[1]calendario'!$F$44</definedName>
    <definedName name="Nigéria_Joués" localSheetId="12">'[4]calendario'!$F$13,'[4]calendario'!$E$27,'[4]calendario'!$E$44</definedName>
    <definedName name="Nigéria_Joués" localSheetId="4">'[4]calendario'!$F$13,'[4]calendario'!$E$27,'[4]calendario'!$E$44</definedName>
    <definedName name="Nigéria_Joués" localSheetId="5">'[4]calendario'!$F$13,'[4]calendario'!$E$27,'[4]calendario'!$E$44</definedName>
    <definedName name="Nigéria_Joués" localSheetId="2">'[4]calendario'!$F$13,'[4]calendario'!$E$27,'[4]calendario'!$E$44</definedName>
    <definedName name="Nigéria_Joués" localSheetId="6">'[4]calendario'!$F$13,'[4]calendario'!$E$27,'[4]calendario'!$E$44</definedName>
    <definedName name="Nigéria_Joués" localSheetId="3">'[4]calendario'!$F$13,'[4]calendario'!$E$27,'[4]calendario'!$E$44</definedName>
    <definedName name="Nigéria_Joués" localSheetId="1">'[4]calendario'!$F$13,'[4]calendario'!$E$27,'[4]calendario'!$E$44</definedName>
    <definedName name="Nigéria_Joués" localSheetId="0">'[4]calendario'!$F$13,'[4]calendario'!$E$27,'[4]calendario'!$E$44</definedName>
    <definedName name="Nigéria_Joués">'[1]calendario'!$F$13,'[1]calendario'!$E$27,'[1]calendario'!$E$44</definedName>
    <definedName name="Paraguay_Contre" localSheetId="12">'[4]calendario'!$F$12,'[4]calendario'!$E$28,'[4]calendario'!$E$46</definedName>
    <definedName name="Paraguay_Contre" localSheetId="4">'[4]calendario'!$F$12,'[4]calendario'!$E$28,'[4]calendario'!$E$46</definedName>
    <definedName name="Paraguay_Contre" localSheetId="5">'[4]calendario'!$F$12,'[4]calendario'!$E$28,'[4]calendario'!$E$46</definedName>
    <definedName name="Paraguay_Contre" localSheetId="2">'[4]calendario'!$F$12,'[4]calendario'!$E$28,'[4]calendario'!$E$46</definedName>
    <definedName name="Paraguay_Contre" localSheetId="6">'[4]calendario'!$F$12,'[4]calendario'!$E$28,'[4]calendario'!$E$46</definedName>
    <definedName name="Paraguay_Contre" localSheetId="3">'[4]calendario'!$F$12,'[4]calendario'!$E$28,'[4]calendario'!$E$46</definedName>
    <definedName name="Paraguay_Contre" localSheetId="1">'[4]calendario'!$F$12,'[4]calendario'!$E$28,'[4]calendario'!$E$46</definedName>
    <definedName name="Paraguay_Contre" localSheetId="0">'[4]calendario'!$F$12,'[4]calendario'!$E$28,'[4]calendario'!$E$46</definedName>
    <definedName name="Paraguay_Contre">'[1]calendario'!$F$12,'[1]calendario'!$E$28,'[1]calendario'!$E$46</definedName>
    <definedName name="Paraguay_Joués" localSheetId="12">'[4]calendario'!$E$12,'[4]calendario'!$F$28,'[4]calendario'!$F$46</definedName>
    <definedName name="Paraguay_Joués" localSheetId="4">'[4]calendario'!$E$12,'[4]calendario'!$F$28,'[4]calendario'!$F$46</definedName>
    <definedName name="Paraguay_Joués" localSheetId="5">'[4]calendario'!$E$12,'[4]calendario'!$F$28,'[4]calendario'!$F$46</definedName>
    <definedName name="Paraguay_Joués" localSheetId="2">'[4]calendario'!$E$12,'[4]calendario'!$F$28,'[4]calendario'!$F$46</definedName>
    <definedName name="Paraguay_Joués" localSheetId="6">'[4]calendario'!$E$12,'[4]calendario'!$F$28,'[4]calendario'!$F$46</definedName>
    <definedName name="Paraguay_Joués" localSheetId="3">'[4]calendario'!$E$12,'[4]calendario'!$F$28,'[4]calendario'!$F$46</definedName>
    <definedName name="Paraguay_Joués" localSheetId="1">'[4]calendario'!$E$12,'[4]calendario'!$F$28,'[4]calendario'!$F$46</definedName>
    <definedName name="Paraguay_Joués" localSheetId="0">'[4]calendario'!$E$12,'[4]calendario'!$F$28,'[4]calendario'!$F$46</definedName>
    <definedName name="Paraguay_Joués">'[1]calendario'!$E$12,'[1]calendario'!$F$28,'[1]calendario'!$F$46</definedName>
    <definedName name="Pologne_Contre" localSheetId="12">'[4]calendario'!$E$20,'[4]calendario'!$F$38,'[4]calendario'!$F$53</definedName>
    <definedName name="Pologne_Contre" localSheetId="4">'[4]calendario'!$E$20,'[4]calendario'!$F$38,'[4]calendario'!$F$53</definedName>
    <definedName name="Pologne_Contre" localSheetId="5">'[4]calendario'!$E$20,'[4]calendario'!$F$38,'[4]calendario'!$F$53</definedName>
    <definedName name="Pologne_Contre" localSheetId="2">'[4]calendario'!$E$20,'[4]calendario'!$F$38,'[4]calendario'!$F$53</definedName>
    <definedName name="Pologne_Contre" localSheetId="6">'[4]calendario'!$E$20,'[4]calendario'!$F$38,'[4]calendario'!$F$53</definedName>
    <definedName name="Pologne_Contre" localSheetId="3">'[4]calendario'!$E$20,'[4]calendario'!$F$38,'[4]calendario'!$F$53</definedName>
    <definedName name="Pologne_Contre" localSheetId="1">'[4]calendario'!$E$20,'[4]calendario'!$F$38,'[4]calendario'!$F$53</definedName>
    <definedName name="Pologne_Contre" localSheetId="0">'[4]calendario'!$E$20,'[4]calendario'!$F$38,'[4]calendario'!$F$53</definedName>
    <definedName name="Pologne_Contre">'[1]calendario'!$E$20,'[1]calendario'!$F$38,'[1]calendario'!$F$53</definedName>
    <definedName name="Pologne_Joués" localSheetId="12">'[4]calendario'!$F$20,'[4]calendario'!$E$38,'[4]calendario'!$E$53</definedName>
    <definedName name="Pologne_Joués" localSheetId="4">'[4]calendario'!$F$20,'[4]calendario'!$E$38,'[4]calendario'!$E$53</definedName>
    <definedName name="Pologne_Joués" localSheetId="5">'[4]calendario'!$F$20,'[4]calendario'!$E$38,'[4]calendario'!$E$53</definedName>
    <definedName name="Pologne_Joués" localSheetId="2">'[4]calendario'!$F$20,'[4]calendario'!$E$38,'[4]calendario'!$E$53</definedName>
    <definedName name="Pologne_Joués" localSheetId="6">'[4]calendario'!$F$20,'[4]calendario'!$E$38,'[4]calendario'!$E$53</definedName>
    <definedName name="Pologne_Joués" localSheetId="3">'[4]calendario'!$F$20,'[4]calendario'!$E$38,'[4]calendario'!$E$53</definedName>
    <definedName name="Pologne_Joués" localSheetId="1">'[4]calendario'!$F$20,'[4]calendario'!$E$38,'[4]calendario'!$E$53</definedName>
    <definedName name="Pologne_Joués" localSheetId="0">'[4]calendario'!$F$20,'[4]calendario'!$E$38,'[4]calendario'!$E$53</definedName>
    <definedName name="Pologne_Joués">'[1]calendario'!$F$20,'[1]calendario'!$E$38,'[1]calendario'!$E$53</definedName>
    <definedName name="Portugal_Contre" localSheetId="12">'[4]calendario'!$E$22,'[4]calendario'!$E$38,'[4]calendario'!$F$54</definedName>
    <definedName name="Portugal_Contre" localSheetId="4">'[4]calendario'!$E$22,'[4]calendario'!$E$38,'[4]calendario'!$F$54</definedName>
    <definedName name="Portugal_Contre" localSheetId="5">'[4]calendario'!$E$22,'[4]calendario'!$E$38,'[4]calendario'!$F$54</definedName>
    <definedName name="Portugal_Contre" localSheetId="2">'[4]calendario'!$E$22,'[4]calendario'!$E$38,'[4]calendario'!$F$54</definedName>
    <definedName name="Portugal_Contre" localSheetId="6">'[4]calendario'!$E$22,'[4]calendario'!$E$38,'[4]calendario'!$F$54</definedName>
    <definedName name="Portugal_Contre" localSheetId="3">'[4]calendario'!$E$22,'[4]calendario'!$E$38,'[4]calendario'!$F$54</definedName>
    <definedName name="Portugal_Contre" localSheetId="1">'[4]calendario'!$E$22,'[4]calendario'!$E$38,'[4]calendario'!$F$54</definedName>
    <definedName name="Portugal_Contre" localSheetId="0">'[4]calendario'!$E$22,'[4]calendario'!$E$38,'[4]calendario'!$F$54</definedName>
    <definedName name="Portugal_Contre">'[1]calendario'!$E$22,'[1]calendario'!$E$38,'[1]calendario'!$F$54</definedName>
    <definedName name="Portugal_Joués" localSheetId="12">'[4]calendario'!$F$22,'[4]calendario'!$F$38,'[4]calendario'!$E$54</definedName>
    <definedName name="Portugal_Joués" localSheetId="4">'[4]calendario'!$F$22,'[4]calendario'!$F$38,'[4]calendario'!$E$54</definedName>
    <definedName name="Portugal_Joués" localSheetId="5">'[4]calendario'!$F$22,'[4]calendario'!$F$38,'[4]calendario'!$E$54</definedName>
    <definedName name="Portugal_Joués" localSheetId="2">'[4]calendario'!$F$22,'[4]calendario'!$F$38,'[4]calendario'!$E$54</definedName>
    <definedName name="Portugal_Joués" localSheetId="6">'[4]calendario'!$F$22,'[4]calendario'!$F$38,'[4]calendario'!$E$54</definedName>
    <definedName name="Portugal_Joués" localSheetId="3">'[4]calendario'!$F$22,'[4]calendario'!$F$38,'[4]calendario'!$E$54</definedName>
    <definedName name="Portugal_Joués" localSheetId="1">'[4]calendario'!$F$22,'[4]calendario'!$F$38,'[4]calendario'!$E$54</definedName>
    <definedName name="Portugal_Joués" localSheetId="0">'[4]calendario'!$F$22,'[4]calendario'!$F$38,'[4]calendario'!$E$54</definedName>
    <definedName name="Portugal_Joués">'[1]calendario'!$F$22,'[1]calendario'!$F$38,'[1]calendario'!$E$54</definedName>
    <definedName name="Russie_Contre" localSheetId="12">'[4]calendario'!$F$21,'[4]calendario'!$F$35,'[4]calendario'!$E$51</definedName>
    <definedName name="Russie_Contre" localSheetId="4">'[4]calendario'!$F$21,'[4]calendario'!$F$35,'[4]calendario'!$E$51</definedName>
    <definedName name="Russie_Contre" localSheetId="5">'[4]calendario'!$F$21,'[4]calendario'!$F$35,'[4]calendario'!$E$51</definedName>
    <definedName name="Russie_Contre" localSheetId="2">'[4]calendario'!$F$21,'[4]calendario'!$F$35,'[4]calendario'!$E$51</definedName>
    <definedName name="Russie_Contre" localSheetId="6">'[4]calendario'!$F$21,'[4]calendario'!$F$35,'[4]calendario'!$E$51</definedName>
    <definedName name="Russie_Contre" localSheetId="3">'[4]calendario'!$F$21,'[4]calendario'!$F$35,'[4]calendario'!$E$51</definedName>
    <definedName name="Russie_Contre" localSheetId="1">'[4]calendario'!$F$21,'[4]calendario'!$F$35,'[4]calendario'!$E$51</definedName>
    <definedName name="Russie_Contre" localSheetId="0">'[4]calendario'!$F$21,'[4]calendario'!$F$35,'[4]calendario'!$E$51</definedName>
    <definedName name="Russie_Contre">'[1]calendario'!$F$21,'[1]calendario'!$F$35,'[1]calendario'!$E$51</definedName>
    <definedName name="Russie_Joués" localSheetId="12">'[4]calendario'!$E$21,'[4]calendario'!$E$35,'[4]calendario'!$F$51</definedName>
    <definedName name="Russie_Joués" localSheetId="4">'[4]calendario'!$E$21,'[4]calendario'!$E$35,'[4]calendario'!$F$51</definedName>
    <definedName name="Russie_Joués" localSheetId="5">'[4]calendario'!$E$21,'[4]calendario'!$E$35,'[4]calendario'!$F$51</definedName>
    <definedName name="Russie_Joués" localSheetId="2">'[4]calendario'!$E$21,'[4]calendario'!$E$35,'[4]calendario'!$F$51</definedName>
    <definedName name="Russie_Joués" localSheetId="6">'[4]calendario'!$E$21,'[4]calendario'!$E$35,'[4]calendario'!$F$51</definedName>
    <definedName name="Russie_Joués" localSheetId="3">'[4]calendario'!$E$21,'[4]calendario'!$E$35,'[4]calendario'!$F$51</definedName>
    <definedName name="Russie_Joués" localSheetId="1">'[4]calendario'!$E$21,'[4]calendario'!$E$35,'[4]calendario'!$F$51</definedName>
    <definedName name="Russie_Joués" localSheetId="0">'[4]calendario'!$E$21,'[4]calendario'!$E$35,'[4]calendario'!$F$51</definedName>
    <definedName name="Russie_Joués">'[1]calendario'!$E$21,'[1]calendario'!$E$35,'[1]calendario'!$F$51</definedName>
    <definedName name="Sénégal_Contre" localSheetId="12">'[4]calendario'!$E$7,'[4]calendario'!$F$26,'[4]calendario'!$F$39</definedName>
    <definedName name="Sénégal_Contre" localSheetId="4">'[4]calendario'!$E$7,'[4]calendario'!$F$26,'[4]calendario'!$F$39</definedName>
    <definedName name="Sénégal_Contre" localSheetId="5">'[4]calendario'!$E$7,'[4]calendario'!$F$26,'[4]calendario'!$F$39</definedName>
    <definedName name="Sénégal_Contre" localSheetId="2">'[4]calendario'!$E$7,'[4]calendario'!$F$26,'[4]calendario'!$F$39</definedName>
    <definedName name="Sénégal_Contre" localSheetId="6">'[4]calendario'!$E$7,'[4]calendario'!$F$26,'[4]calendario'!$F$39</definedName>
    <definedName name="Sénégal_Contre" localSheetId="3">'[4]calendario'!$E$7,'[4]calendario'!$F$26,'[4]calendario'!$F$39</definedName>
    <definedName name="Sénégal_Contre" localSheetId="1">'[4]calendario'!$E$7,'[4]calendario'!$F$26,'[4]calendario'!$F$39</definedName>
    <definedName name="Sénégal_Contre" localSheetId="0">'[4]calendario'!$E$7,'[4]calendario'!$F$26,'[4]calendario'!$F$39</definedName>
    <definedName name="Sénégal_Contre">'[1]calendario'!$E$7,'[1]calendario'!$F$26,'[1]calendario'!$F$39</definedName>
    <definedName name="Sénégal_Joués" localSheetId="12">'[4]calendario'!$F$7,'[4]calendario'!$E$26,'[4]calendario'!$E$39</definedName>
    <definedName name="Sénégal_Joués" localSheetId="4">'[4]calendario'!$F$7,'[4]calendario'!$E$26,'[4]calendario'!$E$39</definedName>
    <definedName name="Sénégal_Joués" localSheetId="5">'[4]calendario'!$F$7,'[4]calendario'!$E$26,'[4]calendario'!$E$39</definedName>
    <definedName name="Sénégal_Joués" localSheetId="2">'[4]calendario'!$F$7,'[4]calendario'!$E$26,'[4]calendario'!$E$39</definedName>
    <definedName name="Sénégal_Joués" localSheetId="6">'[4]calendario'!$F$7,'[4]calendario'!$E$26,'[4]calendario'!$E$39</definedName>
    <definedName name="Sénégal_Joués" localSheetId="3">'[4]calendario'!$F$7,'[4]calendario'!$E$26,'[4]calendario'!$E$39</definedName>
    <definedName name="Sénégal_Joués" localSheetId="1">'[4]calendario'!$F$7,'[4]calendario'!$E$26,'[4]calendario'!$E$39</definedName>
    <definedName name="Sénégal_Joués" localSheetId="0">'[4]calendario'!$F$7,'[4]calendario'!$E$26,'[4]calendario'!$E$39</definedName>
    <definedName name="Sénégal_Joués">'[1]calendario'!$F$7,'[1]calendario'!$E$26,'[1]calendario'!$E$39</definedName>
    <definedName name="Slovénie_Contre" localSheetId="12">'[4]calendario'!$E$14,'[4]calendario'!$F$30,'[4]calendario'!$F$46</definedName>
    <definedName name="Slovénie_Contre" localSheetId="4">'[4]calendario'!$E$14,'[4]calendario'!$F$30,'[4]calendario'!$F$46</definedName>
    <definedName name="Slovénie_Contre" localSheetId="5">'[4]calendario'!$E$14,'[4]calendario'!$F$30,'[4]calendario'!$F$46</definedName>
    <definedName name="Slovénie_Contre" localSheetId="2">'[4]calendario'!$E$14,'[4]calendario'!$F$30,'[4]calendario'!$F$46</definedName>
    <definedName name="Slovénie_Contre" localSheetId="6">'[4]calendario'!$E$14,'[4]calendario'!$F$30,'[4]calendario'!$F$46</definedName>
    <definedName name="Slovénie_Contre" localSheetId="3">'[4]calendario'!$E$14,'[4]calendario'!$F$30,'[4]calendario'!$F$46</definedName>
    <definedName name="Slovénie_Contre" localSheetId="1">'[4]calendario'!$E$14,'[4]calendario'!$F$30,'[4]calendario'!$F$46</definedName>
    <definedName name="Slovénie_Contre" localSheetId="0">'[4]calendario'!$E$14,'[4]calendario'!$F$30,'[4]calendario'!$F$46</definedName>
    <definedName name="Slovénie_Contre">'[1]calendario'!$E$14,'[1]calendario'!$F$30,'[1]calendario'!$F$46</definedName>
    <definedName name="Slovénie_Joués" localSheetId="12">'[4]calendario'!$F$14,'[4]calendario'!$E$30,'[4]calendario'!$E$46</definedName>
    <definedName name="Slovénie_Joués" localSheetId="4">'[4]calendario'!$F$14,'[4]calendario'!$E$30,'[4]calendario'!$E$46</definedName>
    <definedName name="Slovénie_Joués" localSheetId="5">'[4]calendario'!$F$14,'[4]calendario'!$E$30,'[4]calendario'!$E$46</definedName>
    <definedName name="Slovénie_Joués" localSheetId="2">'[4]calendario'!$F$14,'[4]calendario'!$E$30,'[4]calendario'!$E$46</definedName>
    <definedName name="Slovénie_Joués" localSheetId="6">'[4]calendario'!$F$14,'[4]calendario'!$E$30,'[4]calendario'!$E$46</definedName>
    <definedName name="Slovénie_Joués" localSheetId="3">'[4]calendario'!$F$14,'[4]calendario'!$E$30,'[4]calendario'!$E$46</definedName>
    <definedName name="Slovénie_Joués" localSheetId="1">'[4]calendario'!$F$14,'[4]calendario'!$E$30,'[4]calendario'!$E$46</definedName>
    <definedName name="Slovénie_Joués" localSheetId="0">'[4]calendario'!$F$14,'[4]calendario'!$E$30,'[4]calendario'!$E$46</definedName>
    <definedName name="Slovénie_Joués">'[1]calendario'!$F$14,'[1]calendario'!$E$30,'[1]calendario'!$E$46</definedName>
    <definedName name="Suède_Contre" localSheetId="12">'[4]calendario'!$E$11,'[4]calendario'!$E$27,'[4]calendario'!$E$43</definedName>
    <definedName name="Suède_Contre" localSheetId="4">'[4]calendario'!$E$11,'[4]calendario'!$E$27,'[4]calendario'!$E$43</definedName>
    <definedName name="Suède_Contre" localSheetId="5">'[4]calendario'!$E$11,'[4]calendario'!$E$27,'[4]calendario'!$E$43</definedName>
    <definedName name="Suède_Contre" localSheetId="2">'[4]calendario'!$E$11,'[4]calendario'!$E$27,'[4]calendario'!$E$43</definedName>
    <definedName name="Suède_Contre" localSheetId="6">'[4]calendario'!$E$11,'[4]calendario'!$E$27,'[4]calendario'!$E$43</definedName>
    <definedName name="Suède_Contre" localSheetId="3">'[4]calendario'!$E$11,'[4]calendario'!$E$27,'[4]calendario'!$E$43</definedName>
    <definedName name="Suède_Contre" localSheetId="1">'[4]calendario'!$E$11,'[4]calendario'!$E$27,'[4]calendario'!$E$43</definedName>
    <definedName name="Suède_Contre" localSheetId="0">'[4]calendario'!$E$11,'[4]calendario'!$E$27,'[4]calendario'!$E$43</definedName>
    <definedName name="Suède_Contre">'[1]calendario'!$E$11,'[1]calendario'!$E$27,'[1]calendario'!$E$43</definedName>
    <definedName name="Suède_Joués" localSheetId="12">'[4]calendario'!$F$11,'[4]calendario'!$F$27,'[4]calendario'!$F$43</definedName>
    <definedName name="Suède_Joués" localSheetId="4">'[4]calendario'!$F$11,'[4]calendario'!$F$27,'[4]calendario'!$F$43</definedName>
    <definedName name="Suède_Joués" localSheetId="5">'[4]calendario'!$F$11,'[4]calendario'!$F$27,'[4]calendario'!$F$43</definedName>
    <definedName name="Suède_Joués" localSheetId="2">'[4]calendario'!$F$11,'[4]calendario'!$F$27,'[4]calendario'!$F$43</definedName>
    <definedName name="Suède_Joués" localSheetId="6">'[4]calendario'!$F$11,'[4]calendario'!$F$27,'[4]calendario'!$F$43</definedName>
    <definedName name="Suède_Joués" localSheetId="3">'[4]calendario'!$F$11,'[4]calendario'!$F$27,'[4]calendario'!$F$43</definedName>
    <definedName name="Suède_Joués" localSheetId="1">'[4]calendario'!$F$11,'[4]calendario'!$F$27,'[4]calendario'!$F$43</definedName>
    <definedName name="Suède_Joués" localSheetId="0">'[4]calendario'!$F$11,'[4]calendario'!$F$27,'[4]calendario'!$F$43</definedName>
    <definedName name="Suède_Joués">'[1]calendario'!$F$11,'[1]calendario'!$F$27,'[1]calendario'!$F$43</definedName>
    <definedName name="Tunisie_Contre" localSheetId="12">'[4]calendario'!$E$21,'[4]calendario'!$E$37,'[4]calendario'!$F$52</definedName>
    <definedName name="Tunisie_Contre" localSheetId="4">'[4]calendario'!$E$21,'[4]calendario'!$E$37,'[4]calendario'!$F$52</definedName>
    <definedName name="Tunisie_Contre" localSheetId="5">'[4]calendario'!$E$21,'[4]calendario'!$E$37,'[4]calendario'!$F$52</definedName>
    <definedName name="Tunisie_Contre" localSheetId="2">'[4]calendario'!$E$21,'[4]calendario'!$E$37,'[4]calendario'!$F$52</definedName>
    <definedName name="Tunisie_Contre" localSheetId="6">'[4]calendario'!$E$21,'[4]calendario'!$E$37,'[4]calendario'!$F$52</definedName>
    <definedName name="Tunisie_Contre" localSheetId="3">'[4]calendario'!$E$21,'[4]calendario'!$E$37,'[4]calendario'!$F$52</definedName>
    <definedName name="Tunisie_Contre" localSheetId="1">'[4]calendario'!$E$21,'[4]calendario'!$E$37,'[4]calendario'!$F$52</definedName>
    <definedName name="Tunisie_Contre" localSheetId="0">'[4]calendario'!$E$21,'[4]calendario'!$E$37,'[4]calendario'!$F$52</definedName>
    <definedName name="Tunisie_Contre">'[1]calendario'!$E$21,'[1]calendario'!$E$37,'[1]calendario'!$F$52</definedName>
    <definedName name="Tunisie_Joués" localSheetId="12">'[4]calendario'!$F$21,'[4]calendario'!$F$37,'[4]calendario'!$E$52</definedName>
    <definedName name="Tunisie_Joués" localSheetId="4">'[4]calendario'!$F$21,'[4]calendario'!$F$37,'[4]calendario'!$E$52</definedName>
    <definedName name="Tunisie_Joués" localSheetId="5">'[4]calendario'!$F$21,'[4]calendario'!$F$37,'[4]calendario'!$E$52</definedName>
    <definedName name="Tunisie_Joués" localSheetId="2">'[4]calendario'!$F$21,'[4]calendario'!$F$37,'[4]calendario'!$E$52</definedName>
    <definedName name="Tunisie_Joués" localSheetId="6">'[4]calendario'!$F$21,'[4]calendario'!$F$37,'[4]calendario'!$E$52</definedName>
    <definedName name="Tunisie_Joués" localSheetId="3">'[4]calendario'!$F$21,'[4]calendario'!$F$37,'[4]calendario'!$E$52</definedName>
    <definedName name="Tunisie_Joués" localSheetId="1">'[4]calendario'!$F$21,'[4]calendario'!$F$37,'[4]calendario'!$E$52</definedName>
    <definedName name="Tunisie_Joués" localSheetId="0">'[4]calendario'!$F$21,'[4]calendario'!$F$37,'[4]calendario'!$E$52</definedName>
    <definedName name="Tunisie_Joués">'[1]calendario'!$F$21,'[1]calendario'!$F$37,'[1]calendario'!$E$52</definedName>
    <definedName name="Turquie_Contre" localSheetId="12">'[4]calendario'!$E$16,'[4]calendario'!$F$34,'[4]calendario'!$F$48</definedName>
    <definedName name="Turquie_Contre" localSheetId="4">'[4]calendario'!$E$16,'[4]calendario'!$F$34,'[4]calendario'!$F$48</definedName>
    <definedName name="Turquie_Contre" localSheetId="5">'[4]calendario'!$E$16,'[4]calendario'!$F$34,'[4]calendario'!$F$48</definedName>
    <definedName name="Turquie_Contre" localSheetId="2">'[4]calendario'!$E$16,'[4]calendario'!$F$34,'[4]calendario'!$F$48</definedName>
    <definedName name="Turquie_Contre" localSheetId="6">'[4]calendario'!$E$16,'[4]calendario'!$F$34,'[4]calendario'!$F$48</definedName>
    <definedName name="Turquie_Contre" localSheetId="3">'[4]calendario'!$E$16,'[4]calendario'!$F$34,'[4]calendario'!$F$48</definedName>
    <definedName name="Turquie_Contre" localSheetId="1">'[4]calendario'!$E$16,'[4]calendario'!$F$34,'[4]calendario'!$F$48</definedName>
    <definedName name="Turquie_Contre" localSheetId="0">'[4]calendario'!$E$16,'[4]calendario'!$F$34,'[4]calendario'!$F$48</definedName>
    <definedName name="Turquie_Contre">'[1]calendario'!$E$16,'[1]calendario'!$F$34,'[1]calendario'!$F$48</definedName>
    <definedName name="Turquie_Joués" localSheetId="12">'[4]calendario'!$F$16,'[4]calendario'!$E$34,'[4]calendario'!$E$48</definedName>
    <definedName name="Turquie_Joués" localSheetId="4">'[4]calendario'!$F$16,'[4]calendario'!$E$34,'[4]calendario'!$E$48</definedName>
    <definedName name="Turquie_Joués" localSheetId="5">'[4]calendario'!$F$16,'[4]calendario'!$E$34,'[4]calendario'!$E$48</definedName>
    <definedName name="Turquie_Joués" localSheetId="2">'[4]calendario'!$F$16,'[4]calendario'!$E$34,'[4]calendario'!$E$48</definedName>
    <definedName name="Turquie_Joués" localSheetId="6">'[4]calendario'!$F$16,'[4]calendario'!$E$34,'[4]calendario'!$E$48</definedName>
    <definedName name="Turquie_Joués" localSheetId="3">'[4]calendario'!$F$16,'[4]calendario'!$E$34,'[4]calendario'!$E$48</definedName>
    <definedName name="Turquie_Joués" localSheetId="1">'[4]calendario'!$F$16,'[4]calendario'!$E$34,'[4]calendario'!$E$48</definedName>
    <definedName name="Turquie_Joués" localSheetId="0">'[4]calendario'!$F$16,'[4]calendario'!$E$34,'[4]calendario'!$E$48</definedName>
    <definedName name="Turquie_Joués">'[1]calendario'!$F$16,'[1]calendario'!$E$34,'[1]calendario'!$E$48</definedName>
    <definedName name="Uruguay_Contre" localSheetId="12">'[4]calendario'!$F$9,'[4]calendario'!$E$24,'[4]calendario'!$E$39</definedName>
    <definedName name="Uruguay_Contre" localSheetId="4">'[4]calendario'!$F$9,'[4]calendario'!$E$24,'[4]calendario'!$E$39</definedName>
    <definedName name="Uruguay_Contre" localSheetId="5">'[4]calendario'!$F$9,'[4]calendario'!$E$24,'[4]calendario'!$E$39</definedName>
    <definedName name="Uruguay_Contre" localSheetId="2">'[4]calendario'!$F$9,'[4]calendario'!$E$24,'[4]calendario'!$E$39</definedName>
    <definedName name="Uruguay_Contre" localSheetId="6">'[4]calendario'!$F$9,'[4]calendario'!$E$24,'[4]calendario'!$E$39</definedName>
    <definedName name="Uruguay_Contre" localSheetId="3">'[4]calendario'!$F$9,'[4]calendario'!$E$24,'[4]calendario'!$E$39</definedName>
    <definedName name="Uruguay_Contre" localSheetId="1">'[4]calendario'!$F$9,'[4]calendario'!$E$24,'[4]calendario'!$E$39</definedName>
    <definedName name="Uruguay_Contre" localSheetId="0">'[4]calendario'!$F$9,'[4]calendario'!$E$24,'[4]calendario'!$E$39</definedName>
    <definedName name="Uruguay_Contre">'[1]calendario'!$F$9,'[1]calendario'!$E$24,'[1]calendario'!$E$39</definedName>
    <definedName name="Uruguay_Joués" localSheetId="12">'[4]calendario'!$E$9,'[4]calendario'!$F$24,'[4]calendario'!$F$39</definedName>
    <definedName name="Uruguay_Joués" localSheetId="4">'[4]calendario'!$E$9,'[4]calendario'!$F$24,'[4]calendario'!$F$39</definedName>
    <definedName name="Uruguay_Joués" localSheetId="5">'[4]calendario'!$E$9,'[4]calendario'!$F$24,'[4]calendario'!$F$39</definedName>
    <definedName name="Uruguay_Joués" localSheetId="2">'[4]calendario'!$E$9,'[4]calendario'!$F$24,'[4]calendario'!$F$39</definedName>
    <definedName name="Uruguay_Joués" localSheetId="6">'[4]calendario'!$E$9,'[4]calendario'!$F$24,'[4]calendario'!$F$39</definedName>
    <definedName name="Uruguay_Joués" localSheetId="3">'[4]calendario'!$E$9,'[4]calendario'!$F$24,'[4]calendario'!$F$39</definedName>
    <definedName name="Uruguay_Joués" localSheetId="1">'[4]calendario'!$E$9,'[4]calendario'!$F$24,'[4]calendario'!$F$39</definedName>
    <definedName name="Uruguay_Joués" localSheetId="0">'[4]calendario'!$E$9,'[4]calendario'!$F$24,'[4]calendario'!$F$39</definedName>
    <definedName name="Uruguay_Joués">'[1]calendario'!$E$9,'[1]calendario'!$F$24,'[1]calendario'!$F$39</definedName>
    <definedName name="USA_Contre" localSheetId="12">'[4]calendario'!$F$22,'[4]calendario'!$E$36,'[4]calendario'!$E$53</definedName>
    <definedName name="USA_Contre" localSheetId="4">'[4]calendario'!$F$22,'[4]calendario'!$E$36,'[4]calendario'!$E$53</definedName>
    <definedName name="USA_Contre" localSheetId="5">'[4]calendario'!$F$22,'[4]calendario'!$E$36,'[4]calendario'!$E$53</definedName>
    <definedName name="USA_Contre" localSheetId="2">'[4]calendario'!$F$22,'[4]calendario'!$E$36,'[4]calendario'!$E$53</definedName>
    <definedName name="USA_Contre" localSheetId="6">'[4]calendario'!$F$22,'[4]calendario'!$E$36,'[4]calendario'!$E$53</definedName>
    <definedName name="USA_Contre" localSheetId="3">'[4]calendario'!$F$22,'[4]calendario'!$E$36,'[4]calendario'!$E$53</definedName>
    <definedName name="USA_Contre" localSheetId="1">'[4]calendario'!$F$22,'[4]calendario'!$E$36,'[4]calendario'!$E$53</definedName>
    <definedName name="USA_Contre" localSheetId="0">'[4]calendario'!$F$22,'[4]calendario'!$E$36,'[4]calendario'!$E$53</definedName>
    <definedName name="USA_Contre">'[1]calendario'!$F$22,'[1]calendario'!$E$36,'[1]calendario'!$E$53</definedName>
    <definedName name="USA_Joués" localSheetId="12">'[4]calendario'!$E$22,'[4]calendario'!$F$36,'[4]calendario'!$F$53</definedName>
    <definedName name="USA_Joués" localSheetId="4">'[4]calendario'!$E$22,'[4]calendario'!$F$36,'[4]calendario'!$F$53</definedName>
    <definedName name="USA_Joués" localSheetId="5">'[4]calendario'!$E$22,'[4]calendario'!$F$36,'[4]calendario'!$F$53</definedName>
    <definedName name="USA_Joués" localSheetId="2">'[4]calendario'!$E$22,'[4]calendario'!$F$36,'[4]calendario'!$F$53</definedName>
    <definedName name="USA_Joués" localSheetId="6">'[4]calendario'!$E$22,'[4]calendario'!$F$36,'[4]calendario'!$F$53</definedName>
    <definedName name="USA_Joués" localSheetId="3">'[4]calendario'!$E$22,'[4]calendario'!$F$36,'[4]calendario'!$F$53</definedName>
    <definedName name="USA_Joués" localSheetId="1">'[4]calendario'!$E$22,'[4]calendario'!$F$36,'[4]calendario'!$F$53</definedName>
    <definedName name="USA_Joués" localSheetId="0">'[4]calendario'!$E$22,'[4]calendario'!$F$36,'[4]calendario'!$F$53</definedName>
    <definedName name="USA_Joués">'[1]calendario'!$E$22,'[1]calendario'!$F$36,'[1]calendario'!$F$53</definedName>
    <definedName name="Winpoints">'[2]Group Points'!$B$4</definedName>
    <definedName name="x" localSheetId="12">'[4]calendario'!$E$10,'[4]calendario'!$F$25,'[4]calendario'!$F$42</definedName>
    <definedName name="x" localSheetId="4">'[4]calendario'!$E$10,'[4]calendario'!$F$25,'[4]calendario'!$F$42</definedName>
    <definedName name="x" localSheetId="5">'[4]calendario'!$E$10,'[4]calendario'!$F$25,'[4]calendario'!$F$42</definedName>
    <definedName name="x" localSheetId="2">'[4]calendario'!$E$10,'[4]calendario'!$F$25,'[4]calendario'!$F$42</definedName>
    <definedName name="x" localSheetId="6">'[4]calendario'!$E$10,'[4]calendario'!$F$25,'[4]calendario'!$F$42</definedName>
    <definedName name="x" localSheetId="3">'[4]calendario'!$E$10,'[4]calendario'!$F$25,'[4]calendario'!$F$42</definedName>
    <definedName name="x" localSheetId="1">'[4]calendario'!$E$10,'[4]calendario'!$F$25,'[4]calendario'!$F$42</definedName>
    <definedName name="x" localSheetId="0">'[4]calendario'!$E$10,'[4]calendario'!$F$25,'[4]calendario'!$F$42</definedName>
    <definedName name="x">'[1]calendario'!$E$10,'[1]calendario'!$F$25,'[1]calendario'!$F$42</definedName>
  </definedNames>
  <calcPr fullCalcOnLoad="1"/>
</workbook>
</file>

<file path=xl/comments6.xml><?xml version="1.0" encoding="utf-8"?>
<comments xmlns="http://schemas.openxmlformats.org/spreadsheetml/2006/main">
  <authors>
    <author>Carlo</author>
  </authors>
  <commentList>
    <comment ref="A13" authorId="0">
      <text>
        <r>
          <rPr>
            <b/>
            <sz val="8"/>
            <rFont val="Tahoma"/>
            <family val="2"/>
          </rPr>
          <t>legenda:
T = era in tribuna
P =era in panchina
RF = rigore fallito
D = difensore non in formazione</t>
        </r>
      </text>
    </comment>
    <comment ref="AQ13" authorId="0">
      <text>
        <r>
          <rPr>
            <b/>
            <sz val="8"/>
            <rFont val="Tahoma"/>
            <family val="2"/>
          </rPr>
          <t>legenda:
T = era in tribuna
P =era in panchina
RF = rigore fallito
D = difensore non in formazione</t>
        </r>
      </text>
    </comment>
    <comment ref="AE14" authorId="0">
      <text>
        <r>
          <rPr>
            <b/>
            <sz val="8"/>
            <rFont val="Tahoma"/>
            <family val="2"/>
          </rPr>
          <t>legenda
T = in tribuna
P = in panca
RF = rigori falliti
Pti = punti persi
F = ottenuti
S = subiti
RP = rigori parati
F = ottenuti
S = subiti
Err = dif. dimenticati
Pti = punti persi</t>
        </r>
      </text>
    </comment>
  </commentList>
</comments>
</file>

<file path=xl/sharedStrings.xml><?xml version="1.0" encoding="utf-8"?>
<sst xmlns="http://schemas.openxmlformats.org/spreadsheetml/2006/main" count="9105" uniqueCount="1532">
  <si>
    <t>P</t>
  </si>
  <si>
    <t>A</t>
  </si>
  <si>
    <t>1°</t>
  </si>
  <si>
    <t>20°</t>
  </si>
  <si>
    <t>2°</t>
  </si>
  <si>
    <t>21°</t>
  </si>
  <si>
    <t>3°</t>
  </si>
  <si>
    <t>22°</t>
  </si>
  <si>
    <t>4°</t>
  </si>
  <si>
    <t>23°</t>
  </si>
  <si>
    <t>5°</t>
  </si>
  <si>
    <t>24°</t>
  </si>
  <si>
    <t>6°</t>
  </si>
  <si>
    <t>25°</t>
  </si>
  <si>
    <t>7°</t>
  </si>
  <si>
    <t>26°</t>
  </si>
  <si>
    <t>8°</t>
  </si>
  <si>
    <t>27°</t>
  </si>
  <si>
    <t>9°</t>
  </si>
  <si>
    <t>28°</t>
  </si>
  <si>
    <t>10°</t>
  </si>
  <si>
    <t>29°</t>
  </si>
  <si>
    <t>11°</t>
  </si>
  <si>
    <t>30°</t>
  </si>
  <si>
    <t>12°</t>
  </si>
  <si>
    <t>31°</t>
  </si>
  <si>
    <t>13°</t>
  </si>
  <si>
    <t>32°</t>
  </si>
  <si>
    <t>14°</t>
  </si>
  <si>
    <t>33°</t>
  </si>
  <si>
    <t>15°</t>
  </si>
  <si>
    <t>34°</t>
  </si>
  <si>
    <t>16°</t>
  </si>
  <si>
    <t>35°</t>
  </si>
  <si>
    <t>17°</t>
  </si>
  <si>
    <t>36°</t>
  </si>
  <si>
    <t>18°</t>
  </si>
  <si>
    <t>37°</t>
  </si>
  <si>
    <t>19°</t>
  </si>
  <si>
    <t>38°</t>
  </si>
  <si>
    <t xml:space="preserve"> </t>
  </si>
  <si>
    <t>goal in</t>
  </si>
  <si>
    <t>no sub in</t>
  </si>
  <si>
    <t>no V con 2 o +</t>
  </si>
  <si>
    <t>TOT</t>
  </si>
  <si>
    <t>And</t>
  </si>
  <si>
    <t>Rit</t>
  </si>
  <si>
    <t>Punti</t>
  </si>
  <si>
    <t>Totale</t>
  </si>
  <si>
    <t>G</t>
  </si>
  <si>
    <t>V</t>
  </si>
  <si>
    <t>N</t>
  </si>
  <si>
    <t>Gf</t>
  </si>
  <si>
    <t>Gs</t>
  </si>
  <si>
    <t>U</t>
  </si>
  <si>
    <t>F</t>
  </si>
  <si>
    <t>S</t>
  </si>
  <si>
    <t>CHL</t>
  </si>
  <si>
    <t>ARGENTILES</t>
  </si>
  <si>
    <t>ARGUCCIO</t>
  </si>
  <si>
    <t>C.C.CUBES</t>
  </si>
  <si>
    <t>DARK</t>
  </si>
  <si>
    <t>FRANCHESTER</t>
  </si>
  <si>
    <t>GHIGORPOOL</t>
  </si>
  <si>
    <t>GIBAUD</t>
  </si>
  <si>
    <t>GRIMS</t>
  </si>
  <si>
    <t>JUVENTUDE</t>
  </si>
  <si>
    <t>NEAPOLI</t>
  </si>
  <si>
    <t>PARCO VANNA</t>
  </si>
  <si>
    <t>REAL MARICO</t>
  </si>
  <si>
    <t>TOTTO</t>
  </si>
  <si>
    <t>U-MAN</t>
  </si>
  <si>
    <t>WALLERAMA</t>
  </si>
  <si>
    <t>ATL.MIMMUZZ</t>
  </si>
  <si>
    <t>Difesa</t>
  </si>
  <si>
    <t>D</t>
  </si>
  <si>
    <t>Casa</t>
  </si>
  <si>
    <t>Trasferta</t>
  </si>
  <si>
    <t>YSUBMARINE</t>
  </si>
  <si>
    <r>
      <t>6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</si>
  <si>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r>
      <t>5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</si>
  <si>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r>
      <t>4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</si>
  <si>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r>
      <t>3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</si>
  <si>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r>
      <t>2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</si>
  <si>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0-0</t>
  </si>
  <si>
    <t/>
  </si>
  <si>
    <t>C</t>
  </si>
  <si>
    <t>ASSEMAZZ</t>
  </si>
  <si>
    <t>WWFC</t>
  </si>
  <si>
    <t>bonus difesa</t>
  </si>
  <si>
    <t>Err</t>
  </si>
  <si>
    <t>Pti</t>
  </si>
  <si>
    <t>GOAL REALIZZATI</t>
  </si>
  <si>
    <t>Porta</t>
  </si>
  <si>
    <t>Autoreti</t>
  </si>
  <si>
    <t>NON GOAL</t>
  </si>
  <si>
    <t>GALLIPOLI</t>
  </si>
  <si>
    <t>FANTAMARCATORI</t>
  </si>
  <si>
    <t>(1) - 16-17 set</t>
  </si>
  <si>
    <t>(2) - 30-1 ott</t>
  </si>
  <si>
    <t>(3) - 21-22 ott</t>
  </si>
  <si>
    <t>(4) - 4-5 nov</t>
  </si>
  <si>
    <t>(5) - 25-26 nov</t>
  </si>
  <si>
    <t>(6) - 9-10 dic</t>
  </si>
  <si>
    <t>(A) - 17-18 feb</t>
  </si>
  <si>
    <t>(A) - 24-25 feb</t>
  </si>
  <si>
    <t>(R) - 10-11 mar</t>
  </si>
  <si>
    <t>(R) - 17-18 mar</t>
  </si>
  <si>
    <t>(A) - 14-15 apr</t>
  </si>
  <si>
    <t>(R) - 21-22 apr</t>
  </si>
  <si>
    <t>(A) - 5-6 mag</t>
  </si>
  <si>
    <t>(R) - 12-13 mag</t>
  </si>
  <si>
    <t>(F) - 6 giu</t>
  </si>
  <si>
    <t>non goal</t>
  </si>
  <si>
    <t>bonus porta</t>
  </si>
  <si>
    <t>ATALANTA</t>
  </si>
  <si>
    <t>VERONA</t>
  </si>
  <si>
    <t>CESENA</t>
  </si>
  <si>
    <t>PARMA</t>
  </si>
  <si>
    <t>CHIEVO</t>
  </si>
  <si>
    <t>JUVENTUS</t>
  </si>
  <si>
    <t>GENOA</t>
  </si>
  <si>
    <t>NAPOLI</t>
  </si>
  <si>
    <t>MILAN</t>
  </si>
  <si>
    <t>LAZIO</t>
  </si>
  <si>
    <t>PALERMO</t>
  </si>
  <si>
    <t>SAMPDORIA</t>
  </si>
  <si>
    <t>ROMA</t>
  </si>
  <si>
    <t>FIORENTINA</t>
  </si>
  <si>
    <t>SASSUOLO</t>
  </si>
  <si>
    <t>CAGLIARI</t>
  </si>
  <si>
    <t>TORINO</t>
  </si>
  <si>
    <t>INTER</t>
  </si>
  <si>
    <t>UDINESE</t>
  </si>
  <si>
    <t>EMPOLI</t>
  </si>
  <si>
    <t>AGOSTINI</t>
  </si>
  <si>
    <t>ANTONINI</t>
  </si>
  <si>
    <t>FELIPE</t>
  </si>
  <si>
    <t>MANTOVANI</t>
  </si>
  <si>
    <t>MESTO</t>
  </si>
  <si>
    <t>PELUSO</t>
  </si>
  <si>
    <t>RAIMONDI</t>
  </si>
  <si>
    <t>SARDO</t>
  </si>
  <si>
    <t>BADU</t>
  </si>
  <si>
    <t>COSSU</t>
  </si>
  <si>
    <t>CROCE</t>
  </si>
  <si>
    <t>GIORGI</t>
  </si>
  <si>
    <t>INLER</t>
  </si>
  <si>
    <t>MARCHIONNI</t>
  </si>
  <si>
    <t>PUCCIARELLI</t>
  </si>
  <si>
    <t>VARGAS J.</t>
  </si>
  <si>
    <t>AMAURI</t>
  </si>
  <si>
    <t>LLORENTE</t>
  </si>
  <si>
    <t>MAXI LOPEZ</t>
  </si>
  <si>
    <t>MURIEL</t>
  </si>
  <si>
    <t>DESTRO</t>
  </si>
  <si>
    <t>GERVINHO</t>
  </si>
  <si>
    <t>NIANG</t>
  </si>
  <si>
    <t>PAZZINI</t>
  </si>
  <si>
    <t>BIRSA</t>
  </si>
  <si>
    <t>BRIENZA</t>
  </si>
  <si>
    <t>COFIE</t>
  </si>
  <si>
    <t>CRISETIG</t>
  </si>
  <si>
    <t>DE FEUDIS</t>
  </si>
  <si>
    <t>OBIANG</t>
  </si>
  <si>
    <t>PIZARRO</t>
  </si>
  <si>
    <t>TAIDER</t>
  </si>
  <si>
    <t>ASTORI</t>
  </si>
  <si>
    <t>AVELAR</t>
  </si>
  <si>
    <t>BELLINI</t>
  </si>
  <si>
    <t>BURDISSO</t>
  </si>
  <si>
    <t>CHERUBIN</t>
  </si>
  <si>
    <t>JONATHAN</t>
  </si>
  <si>
    <t>RADU</t>
  </si>
  <si>
    <t>ZACCARDO</t>
  </si>
  <si>
    <t>BASANTA</t>
  </si>
  <si>
    <t>BONUCCI</t>
  </si>
  <si>
    <t>FARAONI</t>
  </si>
  <si>
    <t>JUAN JESUS</t>
  </si>
  <si>
    <t>KONKO</t>
  </si>
  <si>
    <t>RAMI</t>
  </si>
  <si>
    <t>TOROSIDIS</t>
  </si>
  <si>
    <t>YANGA-MBIWA</t>
  </si>
  <si>
    <t>BIGLIA</t>
  </si>
  <si>
    <t>BRIGHI</t>
  </si>
  <si>
    <t>GARGANO</t>
  </si>
  <si>
    <t>HERNANES</t>
  </si>
  <si>
    <t>KURTIC</t>
  </si>
  <si>
    <t>STROOTMAN</t>
  </si>
  <si>
    <t>VALDIFIORI</t>
  </si>
  <si>
    <t>VAN GINKEL</t>
  </si>
  <si>
    <t>DJORDJEVIC</t>
  </si>
  <si>
    <t>FLORO FLORES</t>
  </si>
  <si>
    <t>NENE'</t>
  </si>
  <si>
    <t>ZAZA</t>
  </si>
  <si>
    <t>BOVO</t>
  </si>
  <si>
    <t>BRIVIO</t>
  </si>
  <si>
    <t>CIANI</t>
  </si>
  <si>
    <t>CODA</t>
  </si>
  <si>
    <t>DRAME</t>
  </si>
  <si>
    <t>PERICO</t>
  </si>
  <si>
    <t>RENZETTI</t>
  </si>
  <si>
    <t>VRSALJKO</t>
  </si>
  <si>
    <t>ARMERO</t>
  </si>
  <si>
    <t>GUARIN</t>
  </si>
  <si>
    <t>JOAO PEDRO</t>
  </si>
  <si>
    <t>POLI</t>
  </si>
  <si>
    <t>RADOVANOVIC</t>
  </si>
  <si>
    <t>SCHELOTTO</t>
  </si>
  <si>
    <t>SORIANO</t>
  </si>
  <si>
    <t>VAZQUEZ</t>
  </si>
  <si>
    <t>LARRONDO</t>
  </si>
  <si>
    <t>PALACIO</t>
  </si>
  <si>
    <t>POZZI</t>
  </si>
  <si>
    <t>SAVIOLA</t>
  </si>
  <si>
    <t>MARILUNGO</t>
  </si>
  <si>
    <t>JOAO SILVA</t>
  </si>
  <si>
    <t>GOMEZ TALEB</t>
  </si>
  <si>
    <t>BABACAR</t>
  </si>
  <si>
    <t>ZIELINSKI</t>
  </si>
  <si>
    <t>UCAN</t>
  </si>
  <si>
    <t>PINZI</t>
  </si>
  <si>
    <t>MERTENS</t>
  </si>
  <si>
    <t>LODI</t>
  </si>
  <si>
    <t>LEDESMA C.</t>
  </si>
  <si>
    <t>KEITA</t>
  </si>
  <si>
    <t>EL KADDOURI</t>
  </si>
  <si>
    <t>SAVIC</t>
  </si>
  <si>
    <t>PIRIS</t>
  </si>
  <si>
    <t>MOLINARO</t>
  </si>
  <si>
    <t>MANOLAS</t>
  </si>
  <si>
    <t>MAGGIO</t>
  </si>
  <si>
    <t>LUCARELLI A.</t>
  </si>
  <si>
    <t>CAMPAGNARO</t>
  </si>
  <si>
    <t>BRAAFHEID</t>
  </si>
  <si>
    <t>BRUNO PERES</t>
  </si>
  <si>
    <t>CESAR</t>
  </si>
  <si>
    <t>GASTALDELLO</t>
  </si>
  <si>
    <t>LAURINI</t>
  </si>
  <si>
    <t>MARTIC</t>
  </si>
  <si>
    <t>PALETTA</t>
  </si>
  <si>
    <t>RANOCCHIA</t>
  </si>
  <si>
    <t>TERZI</t>
  </si>
  <si>
    <t>BARRETO E.</t>
  </si>
  <si>
    <t>BONAVENTURA</t>
  </si>
  <si>
    <t>EKDAL</t>
  </si>
  <si>
    <t>MARCHISIO</t>
  </si>
  <si>
    <t>MARESCA</t>
  </si>
  <si>
    <t>ONAZI</t>
  </si>
  <si>
    <t>PALOMBO</t>
  </si>
  <si>
    <t>RUBEN PEREZ</t>
  </si>
  <si>
    <t>BORRIELLO</t>
  </si>
  <si>
    <t>CASSANO</t>
  </si>
  <si>
    <t>DENIS</t>
  </si>
  <si>
    <t>PINILLA</t>
  </si>
  <si>
    <t>THEREAU</t>
  </si>
  <si>
    <t>GOMEZ M.</t>
  </si>
  <si>
    <t>BOAKYE</t>
  </si>
  <si>
    <t>BARRETO V.</t>
  </si>
  <si>
    <t>ROMULO</t>
  </si>
  <si>
    <t>VIDAL</t>
  </si>
  <si>
    <t>PJANIC</t>
  </si>
  <si>
    <t>MIGLIACCIO</t>
  </si>
  <si>
    <t>GRECO</t>
  </si>
  <si>
    <t>FERNANDEZ M.</t>
  </si>
  <si>
    <t>FERNANDES</t>
  </si>
  <si>
    <t>ESSIEN</t>
  </si>
  <si>
    <t>STENDARDO</t>
  </si>
  <si>
    <t>PASQUALE</t>
  </si>
  <si>
    <t>NOVARETTI</t>
  </si>
  <si>
    <t>NAGATOMO</t>
  </si>
  <si>
    <t>MORGANELLA</t>
  </si>
  <si>
    <t>CHIELLINI</t>
  </si>
  <si>
    <t>BRITOS</t>
  </si>
  <si>
    <t>BIANCHETTI</t>
  </si>
  <si>
    <t>ALONSO</t>
  </si>
  <si>
    <t>BIRAGHI</t>
  </si>
  <si>
    <t>CASSANI</t>
  </si>
  <si>
    <t>D'AMBROSIO</t>
  </si>
  <si>
    <t>GLIK</t>
  </si>
  <si>
    <t>MARIO RUI</t>
  </si>
  <si>
    <t>ZAPPACOSTA</t>
  </si>
  <si>
    <t>ZUNIGA</t>
  </si>
  <si>
    <t>BIABIANY</t>
  </si>
  <si>
    <t>BIONDINI</t>
  </si>
  <si>
    <t>LAZAROS</t>
  </si>
  <si>
    <t>DE ROSSI</t>
  </si>
  <si>
    <t>IZCO</t>
  </si>
  <si>
    <t>MAURI J.</t>
  </si>
  <si>
    <t>MENEZ</t>
  </si>
  <si>
    <t>WSZOLEK</t>
  </si>
  <si>
    <t>DI NATALE</t>
  </si>
  <si>
    <t>KLOSE</t>
  </si>
  <si>
    <t>LONGO</t>
  </si>
  <si>
    <t>PAVOLETTI</t>
  </si>
  <si>
    <t>TONI</t>
  </si>
  <si>
    <t>NICO LOPEZ</t>
  </si>
  <si>
    <t>INSIGNE</t>
  </si>
  <si>
    <t>ICARDI</t>
  </si>
  <si>
    <t>POGBA</t>
  </si>
  <si>
    <t>MAURI S.</t>
  </si>
  <si>
    <t>LAZAREVIC</t>
  </si>
  <si>
    <t>DESSENA</t>
  </si>
  <si>
    <t>BASELLI</t>
  </si>
  <si>
    <t>BADELJ</t>
  </si>
  <si>
    <t>ANTONELLI</t>
  </si>
  <si>
    <t>ANDERSON F.</t>
  </si>
  <si>
    <t>TOMOVIC</t>
  </si>
  <si>
    <t>RICHARDS</t>
  </si>
  <si>
    <t>MURRU</t>
  </si>
  <si>
    <t>LUNA</t>
  </si>
  <si>
    <t>IZZO</t>
  </si>
  <si>
    <t>HENRIQUE</t>
  </si>
  <si>
    <t>GAMBERINI</t>
  </si>
  <si>
    <t>DOMIZZI</t>
  </si>
  <si>
    <t>ABATE</t>
  </si>
  <si>
    <t>ARIAUDO</t>
  </si>
  <si>
    <t>BENALOUANE</t>
  </si>
  <si>
    <t>CANA</t>
  </si>
  <si>
    <t>CAPUANO</t>
  </si>
  <si>
    <t>COSTA</t>
  </si>
  <si>
    <t>DE SILVESTRI</t>
  </si>
  <si>
    <t>MUNOZ</t>
  </si>
  <si>
    <t>BERTOLACCI</t>
  </si>
  <si>
    <t>CASCIONE</t>
  </si>
  <si>
    <t>CIGARINI</t>
  </si>
  <si>
    <t>DUNCAN</t>
  </si>
  <si>
    <t>HAMSIK</t>
  </si>
  <si>
    <t>JANKOVIC B.</t>
  </si>
  <si>
    <t>KUCKA</t>
  </si>
  <si>
    <t>MONTOLIVO</t>
  </si>
  <si>
    <t>BERARDI</t>
  </si>
  <si>
    <t>BIANCHI</t>
  </si>
  <si>
    <t>GARRITANO</t>
  </si>
  <si>
    <t>ROSSI G.</t>
  </si>
  <si>
    <t>TORRES</t>
  </si>
  <si>
    <t>GIOVINCO</t>
  </si>
  <si>
    <t>DYBALA</t>
  </si>
  <si>
    <t>DJURIC</t>
  </si>
  <si>
    <t>TACHSIDIS</t>
  </si>
  <si>
    <t>MUNTARI</t>
  </si>
  <si>
    <t>LAXALT</t>
  </si>
  <si>
    <t>FLORENZI</t>
  </si>
  <si>
    <t>FETFATZIDIS</t>
  </si>
  <si>
    <t>DELLA ROCCA</t>
  </si>
  <si>
    <t>DE GUZMAN</t>
  </si>
  <si>
    <t>ALLAN</t>
  </si>
  <si>
    <t>SORENSEN</t>
  </si>
  <si>
    <t>PISANO F.</t>
  </si>
  <si>
    <t>MARQUES</t>
  </si>
  <si>
    <t>LICHTSTEINER</t>
  </si>
  <si>
    <t>LAZAAR</t>
  </si>
  <si>
    <t>EVRA</t>
  </si>
  <si>
    <t>DE CEGLIE</t>
  </si>
  <si>
    <t>BALZARETTI</t>
  </si>
  <si>
    <t>DAPRELA</t>
  </si>
  <si>
    <t>DE VRIJ</t>
  </si>
  <si>
    <t>EDENILSON</t>
  </si>
  <si>
    <t>GOBBI</t>
  </si>
  <si>
    <t>HYSAJ</t>
  </si>
  <si>
    <t>MARCHESE</t>
  </si>
  <si>
    <t>OGBONNA</t>
  </si>
  <si>
    <t>REGINI</t>
  </si>
  <si>
    <t>BRILLANTE</t>
  </si>
  <si>
    <t>COPPOLA</t>
  </si>
  <si>
    <t>CUADRADO</t>
  </si>
  <si>
    <t>D'ALESSANDRO</t>
  </si>
  <si>
    <t>DE JONG</t>
  </si>
  <si>
    <t>HALLFREDSSON</t>
  </si>
  <si>
    <t>M'VILA</t>
  </si>
  <si>
    <t>VIVES</t>
  </si>
  <si>
    <t>MCHELIDZE</t>
  </si>
  <si>
    <t>MEGGIORINI</t>
  </si>
  <si>
    <t>SANSONE N.</t>
  </si>
  <si>
    <t>TOTTI</t>
  </si>
  <si>
    <t>ZAPATA D.</t>
  </si>
  <si>
    <t>HIGUAIN</t>
  </si>
  <si>
    <t>BERNARDESCHI</t>
  </si>
  <si>
    <t>BELFODIL</t>
  </si>
  <si>
    <t>PEPE</t>
  </si>
  <si>
    <t>PAROLO</t>
  </si>
  <si>
    <t>NOCERINO</t>
  </si>
  <si>
    <t>MARIN</t>
  </si>
  <si>
    <t>HETEMAJ</t>
  </si>
  <si>
    <t>GUILHERME</t>
  </si>
  <si>
    <t>CAMPANHARO</t>
  </si>
  <si>
    <t>ACQUAH</t>
  </si>
  <si>
    <t>RONCAGLIA</t>
  </si>
  <si>
    <t>MAICON</t>
  </si>
  <si>
    <t>SILVA Gas.</t>
  </si>
  <si>
    <t>BIAVA</t>
  </si>
  <si>
    <t>BAMBA</t>
  </si>
  <si>
    <t>BALZANO</t>
  </si>
  <si>
    <t>ALEX</t>
  </si>
  <si>
    <t>ALBIOL</t>
  </si>
  <si>
    <t>ACERBI</t>
  </si>
  <si>
    <t>ANDELKOVIC</t>
  </si>
  <si>
    <t>ANTEI</t>
  </si>
  <si>
    <t>BELMONTE</t>
  </si>
  <si>
    <t>CACCIATORE</t>
  </si>
  <si>
    <t>DAINELLI</t>
  </si>
  <si>
    <t>LUCCHINI</t>
  </si>
  <si>
    <t>MORETTI</t>
  </si>
  <si>
    <t>CARMONA</t>
  </si>
  <si>
    <t>COMAN</t>
  </si>
  <si>
    <t>ILICIC</t>
  </si>
  <si>
    <t>KONE</t>
  </si>
  <si>
    <t>MISSIROLI</t>
  </si>
  <si>
    <t>MORO</t>
  </si>
  <si>
    <t>NAINGGOLAN</t>
  </si>
  <si>
    <t>VERDI</t>
  </si>
  <si>
    <t>EL SHAARAWI</t>
  </si>
  <si>
    <t>FLOCCARI</t>
  </si>
  <si>
    <t>GABBIADINI</t>
  </si>
  <si>
    <t>IBARBO</t>
  </si>
  <si>
    <t>SANSONE G.</t>
  </si>
  <si>
    <t>ITURBE</t>
  </si>
  <si>
    <t>BERGESSIO</t>
  </si>
  <si>
    <t>AGUIRRE</t>
  </si>
  <si>
    <t>QUAISON</t>
  </si>
  <si>
    <t>OBBADI</t>
  </si>
  <si>
    <t>LAZZARI</t>
  </si>
  <si>
    <t>JORQUERA</t>
  </si>
  <si>
    <t>FARNERUD</t>
  </si>
  <si>
    <t>EVANGELISTA</t>
  </si>
  <si>
    <t>DAVID LOPEZ</t>
  </si>
  <si>
    <t>CONTI</t>
  </si>
  <si>
    <t>VIDIC</t>
  </si>
  <si>
    <t>SILVESTRE</t>
  </si>
  <si>
    <t>GHOULAM</t>
  </si>
  <si>
    <t>DE SCIGLIO</t>
  </si>
  <si>
    <t>DARMIAN</t>
  </si>
  <si>
    <t>COLE</t>
  </si>
  <si>
    <t>CANNAVARO</t>
  </si>
  <si>
    <t>BARZAGLI</t>
  </si>
  <si>
    <t>DANILO</t>
  </si>
  <si>
    <t>DEL GROSSO</t>
  </si>
  <si>
    <t>EMERSON</t>
  </si>
  <si>
    <t>GONZALEZ G.</t>
  </si>
  <si>
    <t>MEXES</t>
  </si>
  <si>
    <t>MILANOVIC</t>
  </si>
  <si>
    <t>RODRIGUEZ Go.</t>
  </si>
  <si>
    <t>ZAPATA C.</t>
  </si>
  <si>
    <t>AQUILANI</t>
  </si>
  <si>
    <t>CHOCHEV</t>
  </si>
  <si>
    <t>GAZZI</t>
  </si>
  <si>
    <t>KOVACIC</t>
  </si>
  <si>
    <t>KRSTCIC</t>
  </si>
  <si>
    <t>LULIC</t>
  </si>
  <si>
    <t>MEDEL</t>
  </si>
  <si>
    <t>ZE EDUARDO</t>
  </si>
  <si>
    <t>PALLADINO</t>
  </si>
  <si>
    <t>RODRIGUEZ A.</t>
  </si>
  <si>
    <t>TEVEZ</t>
  </si>
  <si>
    <t>MICHU</t>
  </si>
  <si>
    <t>MATRI</t>
  </si>
  <si>
    <t>MAKIENOK</t>
  </si>
  <si>
    <t>EDER</t>
  </si>
  <si>
    <t>WIDMER</t>
  </si>
  <si>
    <t>RINCON</t>
  </si>
  <si>
    <t>RIGONI L.</t>
  </si>
  <si>
    <t>RAGUSA</t>
  </si>
  <si>
    <t>MORALEZ</t>
  </si>
  <si>
    <t>MAGNANELLI</t>
  </si>
  <si>
    <t>BORJA VALERO</t>
  </si>
  <si>
    <t>ASAMOAH</t>
  </si>
  <si>
    <t>PASQUAL</t>
  </si>
  <si>
    <t>MAKSIMOVIC</t>
  </si>
  <si>
    <t>HOLEBAS</t>
  </si>
  <si>
    <t>GAZZOLA</t>
  </si>
  <si>
    <t>FREY N.</t>
  </si>
  <si>
    <t>EMANUELSON</t>
  </si>
  <si>
    <t>CACERES M.</t>
  </si>
  <si>
    <t>BONERA</t>
  </si>
  <si>
    <t>ANDREOLLI</t>
  </si>
  <si>
    <t>BUBNJIC</t>
  </si>
  <si>
    <t>CAPELLI</t>
  </si>
  <si>
    <t>DE MAIO</t>
  </si>
  <si>
    <t>GENTILETTI</t>
  </si>
  <si>
    <t>MORAS</t>
  </si>
  <si>
    <t>ROSSETTINI</t>
  </si>
  <si>
    <t>ROMAGNOLI</t>
  </si>
  <si>
    <t>HONDA</t>
  </si>
  <si>
    <t>JORGINHO</t>
  </si>
  <si>
    <t>KUZMANOVIC</t>
  </si>
  <si>
    <t>MANGANI</t>
  </si>
  <si>
    <t>PEROTTI</t>
  </si>
  <si>
    <t>PIRLO</t>
  </si>
  <si>
    <t>PULZETTI</t>
  </si>
  <si>
    <t>SALA</t>
  </si>
  <si>
    <t>CALLEJON</t>
  </si>
  <si>
    <t>LJAJIC</t>
  </si>
  <si>
    <t>QUAGLIARELLA</t>
  </si>
  <si>
    <t>TAVANO</t>
  </si>
  <si>
    <t>OSVALDO</t>
  </si>
  <si>
    <t>MORATA</t>
  </si>
  <si>
    <t>MACCARONE</t>
  </si>
  <si>
    <t>FARIAS</t>
  </si>
  <si>
    <t>ZAPATA A.</t>
  </si>
  <si>
    <t>STURARO</t>
  </si>
  <si>
    <t>SAPONARA</t>
  </si>
  <si>
    <t>SANCHEZ MINO</t>
  </si>
  <si>
    <t>LESTIENNE</t>
  </si>
  <si>
    <t>JOAQUIN</t>
  </si>
  <si>
    <t>IAGO FALQUE</t>
  </si>
  <si>
    <t>ESTIGARRIBIA</t>
  </si>
  <si>
    <t>VOLTA</t>
  </si>
  <si>
    <t>TONELLI</t>
  </si>
  <si>
    <t>RUGANI</t>
  </si>
  <si>
    <t>PISANO E.</t>
  </si>
  <si>
    <t>KOULIBALY</t>
  </si>
  <si>
    <t>SILVA Gab.</t>
  </si>
  <si>
    <t>DODO'</t>
  </si>
  <si>
    <t>CASTAN</t>
  </si>
  <si>
    <t>BASTA</t>
  </si>
  <si>
    <t>CAVANDA</t>
  </si>
  <si>
    <t>CEPPITELLI</t>
  </si>
  <si>
    <t>HEURTAUX</t>
  </si>
  <si>
    <t>MARQUEZ</t>
  </si>
  <si>
    <t>MESBAH</t>
  </si>
  <si>
    <t>ROSI</t>
  </si>
  <si>
    <t>TERRANOVA</t>
  </si>
  <si>
    <t>BELLOMO</t>
  </si>
  <si>
    <t>BOLZONI</t>
  </si>
  <si>
    <t>CAIO RANGEL</t>
  </si>
  <si>
    <t>CANDREVA</t>
  </si>
  <si>
    <t>GOMEZ A.</t>
  </si>
  <si>
    <t>HALLBERG</t>
  </si>
  <si>
    <t>PEREYRA</t>
  </si>
  <si>
    <t>VECINO</t>
  </si>
  <si>
    <t>BELOTTI</t>
  </si>
  <si>
    <t>OKAKA</t>
  </si>
  <si>
    <t>PALOSCHI</t>
  </si>
  <si>
    <t>SAU</t>
  </si>
  <si>
    <t>2-1</t>
  </si>
  <si>
    <t>1-2</t>
  </si>
  <si>
    <t>3-1</t>
  </si>
  <si>
    <t>5-1</t>
  </si>
  <si>
    <t>1-1</t>
  </si>
  <si>
    <t>2-3</t>
  </si>
  <si>
    <t>3-0</t>
  </si>
  <si>
    <t>3-2</t>
  </si>
  <si>
    <t>2-5</t>
  </si>
  <si>
    <t>xATA-RAIMONDI</t>
  </si>
  <si>
    <t>xATA-BENALOUANE</t>
  </si>
  <si>
    <t>xATA-BIAVA</t>
  </si>
  <si>
    <t>xATA-CHERUBIN</t>
  </si>
  <si>
    <t>xATA-DEL GROSSO</t>
  </si>
  <si>
    <t>xATA-DRAME</t>
  </si>
  <si>
    <t>xATA-STENDARDO</t>
  </si>
  <si>
    <t>xATA-ZAPPACOSTA</t>
  </si>
  <si>
    <t>xCAG-AVELAR</t>
  </si>
  <si>
    <t>xCAG-BALZANO</t>
  </si>
  <si>
    <t>xCAG-CEPPITELLI</t>
  </si>
  <si>
    <t>xCAG-CAPUANO</t>
  </si>
  <si>
    <t>xCAG-ROSSETTINI</t>
  </si>
  <si>
    <t>xCAG-PISANO F.</t>
  </si>
  <si>
    <t>xCES-CAPELLI</t>
  </si>
  <si>
    <t>xCES-LUCCHINI</t>
  </si>
  <si>
    <t>xCES-RENZETTI</t>
  </si>
  <si>
    <t>xCES-VOLTA</t>
  </si>
  <si>
    <t>xCHI-CESAR</t>
  </si>
  <si>
    <t>xCHI-DAINELLI</t>
  </si>
  <si>
    <t>xCHI-FREY N.</t>
  </si>
  <si>
    <t>xCHI-GAMBERINI</t>
  </si>
  <si>
    <t>xCHI-SARDO</t>
  </si>
  <si>
    <t>xEMP-MARIO RUI</t>
  </si>
  <si>
    <t>xEMP-HYSAJ</t>
  </si>
  <si>
    <t>xEMP-LAURINI</t>
  </si>
  <si>
    <t>xEMP-RUGANI</t>
  </si>
  <si>
    <t>xEMP-TONELLI</t>
  </si>
  <si>
    <t>xFIO-ALONSO</t>
  </si>
  <si>
    <t>xFIO-BASANTA</t>
  </si>
  <si>
    <t>xFIO-PASQUAL</t>
  </si>
  <si>
    <t>xFIO-RODRIGUEZ Go.</t>
  </si>
  <si>
    <t>xFIO-SAVIC</t>
  </si>
  <si>
    <t>xFIO-TOMOVIC</t>
  </si>
  <si>
    <t>xGEN-ANTONINI</t>
  </si>
  <si>
    <t>xGEN-BURDISSO</t>
  </si>
  <si>
    <t>xGEN-DE MAIO</t>
  </si>
  <si>
    <t>xGEN-IZZO</t>
  </si>
  <si>
    <t>xGEN-EDENILSON</t>
  </si>
  <si>
    <t>xGEN-RONCAGLIA</t>
  </si>
  <si>
    <t>xINT-ANDREOLLI</t>
  </si>
  <si>
    <t>xINT-CAMPAGNARO</t>
  </si>
  <si>
    <t>xINT-D'AMBROSIO</t>
  </si>
  <si>
    <t>xINT-DODO'</t>
  </si>
  <si>
    <t>xINT-JONATHAN</t>
  </si>
  <si>
    <t>xINT-JUAN JESUS</t>
  </si>
  <si>
    <t>xINT-NAGATOMO</t>
  </si>
  <si>
    <t>xINT-VIDIC</t>
  </si>
  <si>
    <t>xINT-RANOCCHIA</t>
  </si>
  <si>
    <t>xJUV-BONUCCI</t>
  </si>
  <si>
    <t>xJUV-BARZAGLI</t>
  </si>
  <si>
    <t>xJUV-CACERES M.</t>
  </si>
  <si>
    <t>xJUV-CHIELLINI</t>
  </si>
  <si>
    <t>xJUV-EVRA</t>
  </si>
  <si>
    <t>xJUV-LICHTSTEINER</t>
  </si>
  <si>
    <t>xJUV-OGBONNA</t>
  </si>
  <si>
    <t>xLAZ-BRAAFHEID</t>
  </si>
  <si>
    <t>xLAZ-BASTA</t>
  </si>
  <si>
    <t>xLAZ-CANA</t>
  </si>
  <si>
    <t>xLAZ-CAVANDA</t>
  </si>
  <si>
    <t>xLAZ-DE VRIJ</t>
  </si>
  <si>
    <t>xLAZ-CIANI</t>
  </si>
  <si>
    <t>xLAZ-KONKO</t>
  </si>
  <si>
    <t>xLAZ-GENTILETTI</t>
  </si>
  <si>
    <t>xLAZ-NOVARETTI</t>
  </si>
  <si>
    <t>xLAZ-RADU</t>
  </si>
  <si>
    <t>xMIL-ABATE</t>
  </si>
  <si>
    <t>xMIL-ALEX</t>
  </si>
  <si>
    <t>xMIL-BONERA</t>
  </si>
  <si>
    <t>xMIL-DE SCIGLIO</t>
  </si>
  <si>
    <t>xMIL-MEXES</t>
  </si>
  <si>
    <t>xMIL-RAMI</t>
  </si>
  <si>
    <t>xMIL-ZAPATA C.</t>
  </si>
  <si>
    <t>xMIL-ZACCARDO</t>
  </si>
  <si>
    <t>xNAP-ALBIOL</t>
  </si>
  <si>
    <t>xNAP-BRITOS</t>
  </si>
  <si>
    <t>xNAP-GHOULAM</t>
  </si>
  <si>
    <t>xNAP-MAGGIO</t>
  </si>
  <si>
    <t>xNAP-KOULIBALY</t>
  </si>
  <si>
    <t>xNAP-HENRIQUE</t>
  </si>
  <si>
    <t>xNAP-ZUNIGA</t>
  </si>
  <si>
    <t>xNAP-MESTO</t>
  </si>
  <si>
    <t>xPAL-ANDELKOVIC</t>
  </si>
  <si>
    <t>xPAL-LAZAAR</t>
  </si>
  <si>
    <t>xPAL-GONZALEZ G.</t>
  </si>
  <si>
    <t>xPAL-MORGANELLA</t>
  </si>
  <si>
    <t>xPAL-MILANOVIC</t>
  </si>
  <si>
    <t>xPAL-TERZI</t>
  </si>
  <si>
    <t>xPAR-COSTA</t>
  </si>
  <si>
    <t>xPAR-CASSANI</t>
  </si>
  <si>
    <t>xPAR-LUCARELLI A.</t>
  </si>
  <si>
    <t>xPAR-GOBBI</t>
  </si>
  <si>
    <t>xROM-ASTORI</t>
  </si>
  <si>
    <t>xROM-CASTAN</t>
  </si>
  <si>
    <t>xROM-HOLEBAS</t>
  </si>
  <si>
    <t>xROM-COLE</t>
  </si>
  <si>
    <t>xROM-MAICON</t>
  </si>
  <si>
    <t>xROM-MANOLAS</t>
  </si>
  <si>
    <t>xROM-TOROSIDIS</t>
  </si>
  <si>
    <t>xROM-YANGA-MBIWA</t>
  </si>
  <si>
    <t>xSAM-CACCIATORE</t>
  </si>
  <si>
    <t>xSAM-DE SILVESTRI</t>
  </si>
  <si>
    <t>xSAM-MESBAH</t>
  </si>
  <si>
    <t>xSAM-REGINI</t>
  </si>
  <si>
    <t>xSAM-ROMAGNOLI</t>
  </si>
  <si>
    <t>xSAM-SILVESTRE</t>
  </si>
  <si>
    <t>xPAL-DAPRELA</t>
  </si>
  <si>
    <t>xSAS-ACERBI</t>
  </si>
  <si>
    <t>xSAS-ANTEI</t>
  </si>
  <si>
    <t>xSAS-GAZZOLA</t>
  </si>
  <si>
    <t>xSAS-CANNAVARO</t>
  </si>
  <si>
    <t>xSAS-VRSALJKO</t>
  </si>
  <si>
    <t>xSAS-PELUSO</t>
  </si>
  <si>
    <t>xSAS-TERRANOVA</t>
  </si>
  <si>
    <t>xTOR-BOVO</t>
  </si>
  <si>
    <t>xTOR-BRUNO PERES</t>
  </si>
  <si>
    <t>xTOR-DARMIAN</t>
  </si>
  <si>
    <t>xTOR-SILVA Gas.</t>
  </si>
  <si>
    <t>xTOR-GLIK</t>
  </si>
  <si>
    <t>xTOR-MOLINARO</t>
  </si>
  <si>
    <t>xTOR-MORETTI</t>
  </si>
  <si>
    <t>xTOR-MAKSIMOVIC</t>
  </si>
  <si>
    <t>xUDI-DANILO</t>
  </si>
  <si>
    <t>xUDI-DOMIZZI</t>
  </si>
  <si>
    <t>xUDI-SILVA Gab.</t>
  </si>
  <si>
    <t>xUDI-HEURTAUX</t>
  </si>
  <si>
    <t>xUDI-PASQUALE</t>
  </si>
  <si>
    <t>xUDI-PIRIS</t>
  </si>
  <si>
    <t>xVER-AGOSTINI</t>
  </si>
  <si>
    <t>xVER-BRIVIO</t>
  </si>
  <si>
    <t>xVER-MARTIC</t>
  </si>
  <si>
    <t>xVER-MARQUES</t>
  </si>
  <si>
    <t>xVER-MORAS</t>
  </si>
  <si>
    <t>xVER-MARQUEZ</t>
  </si>
  <si>
    <t>xPAL-EMERSON</t>
  </si>
  <si>
    <t>5-2</t>
  </si>
  <si>
    <t>1-5</t>
  </si>
  <si>
    <t>0-3</t>
  </si>
  <si>
    <t>1-3</t>
  </si>
  <si>
    <t>BOTTA</t>
  </si>
  <si>
    <t>da 3 a 7</t>
  </si>
  <si>
    <t>1-4</t>
  </si>
  <si>
    <t>0-1</t>
  </si>
  <si>
    <t>Rugani</t>
  </si>
  <si>
    <t>0-2</t>
  </si>
  <si>
    <t>Cassano, Pinilla</t>
  </si>
  <si>
    <t>2-2</t>
  </si>
  <si>
    <t>2-0</t>
  </si>
  <si>
    <t>1-0</t>
  </si>
  <si>
    <t>4-1</t>
  </si>
  <si>
    <t>LUCARELLI</t>
  </si>
  <si>
    <t>BARDI</t>
  </si>
  <si>
    <t>RAFAEL P.</t>
  </si>
  <si>
    <t>Gastaldello</t>
  </si>
  <si>
    <t>Vazquez</t>
  </si>
  <si>
    <t>Paloschi</t>
  </si>
  <si>
    <t>CODA M.</t>
  </si>
  <si>
    <t>da 4 a 8</t>
  </si>
  <si>
    <t>Glik</t>
  </si>
  <si>
    <t>2-4</t>
  </si>
  <si>
    <t>0-5</t>
  </si>
  <si>
    <t>4-2</t>
  </si>
  <si>
    <t>5-0</t>
  </si>
  <si>
    <t>SPORTIELLO</t>
  </si>
  <si>
    <t>Parolo</t>
  </si>
  <si>
    <t>1-7</t>
  </si>
  <si>
    <t>7-1</t>
  </si>
  <si>
    <t>BUFFON</t>
  </si>
  <si>
    <t>HERTEAUX</t>
  </si>
  <si>
    <t>HANDANOVIC</t>
  </si>
  <si>
    <t>sciagure</t>
  </si>
  <si>
    <r>
      <t>1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 (non giocata)</t>
    </r>
  </si>
  <si>
    <t>Pinilla, Gastaldello</t>
  </si>
  <si>
    <t>Gervinho</t>
  </si>
  <si>
    <t>Menez rig., Di Natale, Di Natale</t>
  </si>
  <si>
    <t>Biraghi aut., Handanovic</t>
  </si>
  <si>
    <t>Larrondo (RF)</t>
  </si>
  <si>
    <t>Rodriguez A.</t>
  </si>
  <si>
    <t>Diego Lopez, Muntari, De Guzman, Dybala</t>
  </si>
  <si>
    <t>Alex aut., Zaza</t>
  </si>
  <si>
    <t>Nainggolan</t>
  </si>
  <si>
    <t>Sau</t>
  </si>
  <si>
    <t>Candreva (RF)</t>
  </si>
  <si>
    <t>Honda, Callejon</t>
  </si>
  <si>
    <t>Boakye</t>
  </si>
  <si>
    <t>Guarin, Vazquez</t>
  </si>
  <si>
    <t>Menez rig., Menez</t>
  </si>
  <si>
    <t>Biraghi (D)</t>
  </si>
  <si>
    <t>Lucarelli</t>
  </si>
  <si>
    <t>Bardi, Parolo</t>
  </si>
  <si>
    <t>Higuain (RF), Roncaglia (D)</t>
  </si>
  <si>
    <t>Bonaventura (P)</t>
  </si>
  <si>
    <t>Cassano, Marchisio</t>
  </si>
  <si>
    <t>Edenilson (D)</t>
  </si>
  <si>
    <t>De Jong</t>
  </si>
  <si>
    <t>Cossu rig</t>
  </si>
  <si>
    <t>Maxi Lopez (T), Felipe (T)</t>
  </si>
  <si>
    <t>Tevez, Kovacic</t>
  </si>
  <si>
    <t>Gabbiadini</t>
  </si>
  <si>
    <t>Frey (D)</t>
  </si>
  <si>
    <t>De Sciglio aut.</t>
  </si>
  <si>
    <t>Sepe aut.</t>
  </si>
  <si>
    <t>Honda</t>
  </si>
  <si>
    <t>Cherubin (T)</t>
  </si>
  <si>
    <t>Osvaldo, Osvaldo, Estigarribia</t>
  </si>
  <si>
    <t>Pisano E. aut.</t>
  </si>
  <si>
    <t>Rosi (D)</t>
  </si>
  <si>
    <t>Okaka, Candreva</t>
  </si>
  <si>
    <t>Icardi, Icardi, Icardi, Mauri S., Toni rig</t>
  </si>
  <si>
    <t>Emanuelson (D)</t>
  </si>
  <si>
    <t>Destro</t>
  </si>
  <si>
    <t>Marilungo</t>
  </si>
  <si>
    <t>El Kaddouri (RF)</t>
  </si>
  <si>
    <t>Izco</t>
  </si>
  <si>
    <t>Rafael P., Paloschi</t>
  </si>
  <si>
    <t>Brivio (D)</t>
  </si>
  <si>
    <t>Lazaar (D)</t>
  </si>
  <si>
    <t>Florenzi</t>
  </si>
  <si>
    <t>Kurtic (T)</t>
  </si>
  <si>
    <t>Cassano (P)</t>
  </si>
  <si>
    <t>Tavano rig</t>
  </si>
  <si>
    <t>Danilo (T), Danilo (D)</t>
  </si>
  <si>
    <t>Hernanes</t>
  </si>
  <si>
    <t>Cossu, Pucciarelli</t>
  </si>
  <si>
    <t>Palacio (RF)</t>
  </si>
  <si>
    <t>Zapata D. (T)</t>
  </si>
  <si>
    <t>Cannavaro (D)</t>
  </si>
  <si>
    <t>Thereau, Vidal rig., Vidal, Pjanic</t>
  </si>
  <si>
    <t>Matri, Matri</t>
  </si>
  <si>
    <t>Torres, De Ceglie, Lichtsteiner, Tachsidis</t>
  </si>
  <si>
    <t>Ljajic (P)</t>
  </si>
  <si>
    <t>Romagnoli, Honda, Quagliarella, Callejon</t>
  </si>
  <si>
    <t>Tonelli (T)</t>
  </si>
  <si>
    <t>Koulibaly, Osvaldo</t>
  </si>
  <si>
    <t>Sportiello</t>
  </si>
  <si>
    <t>Antei, Belmonte (D)</t>
  </si>
  <si>
    <t>Belotti 2 (P)</t>
  </si>
  <si>
    <t>Cossu (RF)</t>
  </si>
  <si>
    <t>Pucciarelli</t>
  </si>
  <si>
    <t>Thereau</t>
  </si>
  <si>
    <t>Cassano rig.</t>
  </si>
  <si>
    <t>Ekdal 3 (P), Denis (RF)</t>
  </si>
  <si>
    <t>Mauri J., Di Natale, Di Natale</t>
  </si>
  <si>
    <t>Quagliarella</t>
  </si>
  <si>
    <t>Callejon (P)</t>
  </si>
  <si>
    <t>Meggiorini (T)</t>
  </si>
  <si>
    <t>Babacar</t>
  </si>
  <si>
    <t>Albiol (D)</t>
  </si>
  <si>
    <t>Buffon, Rami, Djordjevic, Djordjevic, Djordjevic</t>
  </si>
  <si>
    <t>Herteaux</t>
  </si>
  <si>
    <t>Sau (T), Cavanda (D)</t>
  </si>
  <si>
    <t>Morata, Osvaldo, Handanovic</t>
  </si>
  <si>
    <t>Tevez, Tevez</t>
  </si>
  <si>
    <t>Ultimi 7 risultati</t>
  </si>
  <si>
    <t>T</t>
  </si>
  <si>
    <t>RF</t>
  </si>
  <si>
    <t>RP</t>
  </si>
  <si>
    <t>Tachsidis</t>
  </si>
  <si>
    <t>Matri</t>
  </si>
  <si>
    <t>Mauri S., Tomovic</t>
  </si>
  <si>
    <t>6-2</t>
  </si>
  <si>
    <t>Maccarone, Tonelli</t>
  </si>
  <si>
    <t>Honda, Perotti, Quagliarella, Callejon</t>
  </si>
  <si>
    <t>Iturbe</t>
  </si>
  <si>
    <t>Djordjevic, Bonucci</t>
  </si>
  <si>
    <t>Totti rig., Cuadrado</t>
  </si>
  <si>
    <t>Berardi rig., Berardi, Cascione rig.</t>
  </si>
  <si>
    <t>Fernandes</t>
  </si>
  <si>
    <t>Candreva</t>
  </si>
  <si>
    <t>Tevez rig., Tevez rig.</t>
  </si>
  <si>
    <t>Muntari (T)</t>
  </si>
  <si>
    <t>Pucciarelli (P)</t>
  </si>
  <si>
    <t>Coda M. (P)</t>
  </si>
  <si>
    <t>Insigne (T)</t>
  </si>
  <si>
    <t>2-6</t>
  </si>
  <si>
    <r>
      <t>7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</si>
  <si>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Guarin</t>
  </si>
  <si>
    <t>Lulic, Rodriguez A. rig.</t>
  </si>
  <si>
    <t>Totti rig.</t>
  </si>
  <si>
    <t>Ljajic, Quagliarella, Honda, Honda, Callejon, Callejon</t>
  </si>
  <si>
    <t>Destro, Obiang</t>
  </si>
  <si>
    <t>Pogba, Lopez N.</t>
  </si>
  <si>
    <t>Zaza, Djordjevic, Hernanes</t>
  </si>
  <si>
    <t>Dybala</t>
  </si>
  <si>
    <t>Marques aut., Sau</t>
  </si>
  <si>
    <t>Tonelli</t>
  </si>
  <si>
    <t>Bertolacci</t>
  </si>
  <si>
    <t>Avelar rig. (P)</t>
  </si>
  <si>
    <t>LOPEZ N.</t>
  </si>
  <si>
    <r>
      <t>8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</si>
  <si>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Ciani, Vrsaljko (D)</t>
  </si>
  <si>
    <t>Llorente</t>
  </si>
  <si>
    <t>Icardi rig.</t>
  </si>
  <si>
    <t>Biglia</t>
  </si>
  <si>
    <t>Ekdal, Cassano, Pinilla</t>
  </si>
  <si>
    <t>Pinilla (RF)</t>
  </si>
  <si>
    <t>Hamsik, Hamsik</t>
  </si>
  <si>
    <t>Vidal, Thereau</t>
  </si>
  <si>
    <t>Ilicic</t>
  </si>
  <si>
    <t>Acerbi (T), Floccari (T)</t>
  </si>
  <si>
    <t>Callejon</t>
  </si>
  <si>
    <t>Halfredsson, De Jong</t>
  </si>
  <si>
    <t>Di Natale, Klose</t>
  </si>
  <si>
    <t>4-3</t>
  </si>
  <si>
    <t>Bardi, Higuain, Higuain, Higuain rig.</t>
  </si>
  <si>
    <t>Avelar, Avelar rig.</t>
  </si>
  <si>
    <t>Taider (T)</t>
  </si>
  <si>
    <t>Lopez N. (T)</t>
  </si>
  <si>
    <t>Farnerud (T)</t>
  </si>
  <si>
    <t>Sau (P)</t>
  </si>
  <si>
    <t>Campagnaro (D)</t>
  </si>
  <si>
    <t>Regini (D)</t>
  </si>
  <si>
    <t>Capuano (D)</t>
  </si>
  <si>
    <t>HUGO ALMEIDA</t>
  </si>
  <si>
    <t>da 9 a 13</t>
  </si>
  <si>
    <t>3-4</t>
  </si>
  <si>
    <t>HALFREDSSON</t>
  </si>
  <si>
    <r>
      <t>9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</si>
  <si>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da 10 a 14</t>
  </si>
  <si>
    <t>DEFREL</t>
  </si>
  <si>
    <t>De Rossi</t>
  </si>
  <si>
    <t>Bonaventura, Denis</t>
  </si>
  <si>
    <t>Higuain</t>
  </si>
  <si>
    <t>Higuain (RF)</t>
  </si>
  <si>
    <t>Icardi rig., Toni rig.</t>
  </si>
  <si>
    <t>Berardi</t>
  </si>
  <si>
    <t>Bassi, Rigoni, Borja Valero</t>
  </si>
  <si>
    <t>Berardi (RF)</t>
  </si>
  <si>
    <t>Missiroli (T)</t>
  </si>
  <si>
    <t>Floccari, Ibarbo, Sportiello</t>
  </si>
  <si>
    <t>Babacar, Babacar</t>
  </si>
  <si>
    <t>Darmian</t>
  </si>
  <si>
    <t>Antonini</t>
  </si>
  <si>
    <t>Croce (P)</t>
  </si>
  <si>
    <t>Lulic</t>
  </si>
  <si>
    <t>BASSI</t>
  </si>
  <si>
    <t>RIGONI</t>
  </si>
  <si>
    <t>Burdisso (D)</t>
  </si>
  <si>
    <r>
      <t>10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</si>
  <si>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Kucka</t>
  </si>
  <si>
    <t>Matri, Eder, Widmer</t>
  </si>
  <si>
    <t>Zapata C. aut.</t>
  </si>
  <si>
    <t>De Ceglie, De Ceglie, Dybala</t>
  </si>
  <si>
    <t>Mauri S.</t>
  </si>
  <si>
    <t>Di Natale, Klose, Klose</t>
  </si>
  <si>
    <t>Morata, Iago Falque</t>
  </si>
  <si>
    <t>Defrel, Gomez Taleb</t>
  </si>
  <si>
    <t>Palombo (P)</t>
  </si>
  <si>
    <t>Savic (P)</t>
  </si>
  <si>
    <t>Romero</t>
  </si>
  <si>
    <t>Callejon, Pirlo</t>
  </si>
  <si>
    <t>Rodriguez Go. (RF)</t>
  </si>
  <si>
    <t>Bizzarri (T)</t>
  </si>
  <si>
    <t>Joao Pedro (T)</t>
  </si>
  <si>
    <t>Raimondi (D)</t>
  </si>
  <si>
    <t>Munoz (D)</t>
  </si>
  <si>
    <t>Marchese (T), Gobbi (D)</t>
  </si>
  <si>
    <t>BIZZARRI</t>
  </si>
  <si>
    <t>ROMERO</t>
  </si>
  <si>
    <r>
      <t>11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</si>
  <si>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Perin</t>
  </si>
  <si>
    <t>Avelar (RF)</t>
  </si>
  <si>
    <t>Llorente, Llorente</t>
  </si>
  <si>
    <t>Eder</t>
  </si>
  <si>
    <t>Ljaijc</t>
  </si>
  <si>
    <t>Rossettini aut.</t>
  </si>
  <si>
    <t>Thereau, Karnezis</t>
  </si>
  <si>
    <t>Icardi, Icardi, Toni, Nico Lopez</t>
  </si>
  <si>
    <t>Toni (RF)</t>
  </si>
  <si>
    <t>El Shaarawy</t>
  </si>
  <si>
    <t>Djordjevic, Torosidis</t>
  </si>
  <si>
    <t>Farias, Maccarone, Morata, Morata, Handanovic</t>
  </si>
  <si>
    <t>Okaka (P)</t>
  </si>
  <si>
    <t>Menez rig.</t>
  </si>
  <si>
    <t>Lichtsteiner, Dybala</t>
  </si>
  <si>
    <t>Vazquez (RF)</t>
  </si>
  <si>
    <t>Keita S. (T)</t>
  </si>
  <si>
    <t>Djuric (T)</t>
  </si>
  <si>
    <t>SUCCI</t>
  </si>
  <si>
    <t>da 11 a 15</t>
  </si>
  <si>
    <t>Pasquale o Bianchetti (D)</t>
  </si>
  <si>
    <t>KEITA S.</t>
  </si>
  <si>
    <t>PERIN</t>
  </si>
  <si>
    <t>EL SHAARAWY</t>
  </si>
  <si>
    <t>KARNEZIS</t>
  </si>
  <si>
    <r>
      <t>12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</si>
  <si>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Nainggolan, Lucchini</t>
  </si>
  <si>
    <t>Ibarbo (P)</t>
  </si>
  <si>
    <t>Inler</t>
  </si>
  <si>
    <t>Pogba, Pogba, Antonelli</t>
  </si>
  <si>
    <t>Tevez, Rodriguez G.</t>
  </si>
  <si>
    <t>Nico Lopez (P)</t>
  </si>
  <si>
    <t>Moralez</t>
  </si>
  <si>
    <t>Consigli</t>
  </si>
  <si>
    <t>Di Natale, Menez</t>
  </si>
  <si>
    <t>De Guzman, Dybala</t>
  </si>
  <si>
    <t>Cuadrado</t>
  </si>
  <si>
    <t>Floro Flores</t>
  </si>
  <si>
    <t>Vecino (P)</t>
  </si>
  <si>
    <t>Ljajic (P), Tavano (T)</t>
  </si>
  <si>
    <t>Radovanovic (T)</t>
  </si>
  <si>
    <t>RODRIGUEZ G.</t>
  </si>
  <si>
    <t>CONSIGLI</t>
  </si>
  <si>
    <r>
      <t>13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</si>
  <si>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Cascione (RF)</t>
  </si>
  <si>
    <t>Leali</t>
  </si>
  <si>
    <t>Matri (RF)</t>
  </si>
  <si>
    <t>Antonelli</t>
  </si>
  <si>
    <t>Palladino (P)</t>
  </si>
  <si>
    <t>Osvaldo (T)</t>
  </si>
  <si>
    <t>Fernandez, Fernandez, Gomez M., Vidal rig., Pjanic, Pjanic</t>
  </si>
  <si>
    <t>Pirlo, Moras</t>
  </si>
  <si>
    <t>Cuadrado, Sansone N.</t>
  </si>
  <si>
    <t>Zapata D.</t>
  </si>
  <si>
    <t>Matri, Holebas, Eder</t>
  </si>
  <si>
    <t>Perin, Gervinho, Taider, Burdisso</t>
  </si>
  <si>
    <t>1-6</t>
  </si>
  <si>
    <t>da 14 a 18</t>
  </si>
  <si>
    <t>6-1</t>
  </si>
  <si>
    <t>Izzo o Gamberini (D)</t>
  </si>
  <si>
    <t>Daprela o Ogbonna (D)</t>
  </si>
  <si>
    <t>Rosi o Mensah (D)</t>
  </si>
  <si>
    <t>Bruno Peres, Ranocchia, Barreto E.</t>
  </si>
  <si>
    <t>LEALI</t>
  </si>
  <si>
    <t>MARIO GOMEZ</t>
  </si>
  <si>
    <r>
      <t>14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</si>
  <si>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Verdi, Gabbiadini</t>
  </si>
  <si>
    <t>Palladino</t>
  </si>
  <si>
    <t>Zaza, Zaza</t>
  </si>
  <si>
    <t>Ljaijc, Ljajic (P)</t>
  </si>
  <si>
    <t>Dybala, De Guzman</t>
  </si>
  <si>
    <t>Stendardo, Fernandes, Thereau</t>
  </si>
  <si>
    <t>Defrel, Defrel</t>
  </si>
  <si>
    <t>Rigoni, Moralez, Eder rig.</t>
  </si>
  <si>
    <t>Meggiorini</t>
  </si>
  <si>
    <t>Benalouane</t>
  </si>
  <si>
    <t>Mauri S., Anderson F., Antonelli, Toni</t>
  </si>
  <si>
    <t>Icardi (P)</t>
  </si>
  <si>
    <t>Paloschi, Okaka</t>
  </si>
  <si>
    <t>da 15 a 19</t>
  </si>
  <si>
    <r>
      <t>15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</si>
  <si>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Ljajic (RF)</t>
  </si>
  <si>
    <t>4-5</t>
  </si>
  <si>
    <t>Rigoni, Borja Valero</t>
  </si>
  <si>
    <t>Di Natale, Menez, Christodoulopoulos</t>
  </si>
  <si>
    <t>Lamanna (RP)</t>
  </si>
  <si>
    <t>Nainggolan (T)</t>
  </si>
  <si>
    <t>Evra, Savic aut,</t>
  </si>
  <si>
    <t>Savic</t>
  </si>
  <si>
    <t>Bonaventura, Ranocchia</t>
  </si>
  <si>
    <t>Lulic, Rodriguez G., Kovacic</t>
  </si>
  <si>
    <t>Belotti</t>
  </si>
  <si>
    <t>Mauri S., Mauri S., Toni</t>
  </si>
  <si>
    <t>Martic,Paletta o Gastal.(D)</t>
  </si>
  <si>
    <t>5-4</t>
  </si>
  <si>
    <t>LAMANNA</t>
  </si>
  <si>
    <t>CHRISTODOL.</t>
  </si>
  <si>
    <r>
      <t>16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</si>
  <si>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da 16 a 20</t>
  </si>
  <si>
    <t>MARTINEZ</t>
  </si>
  <si>
    <t>Anderson F., Anderson F.</t>
  </si>
  <si>
    <t>Zaza rig.</t>
  </si>
  <si>
    <t>Rigoni, Moralez</t>
  </si>
  <si>
    <t>Iago Falque, Tonelli</t>
  </si>
  <si>
    <t>Mertens rig.</t>
  </si>
  <si>
    <t>Denis rig., Denis</t>
  </si>
  <si>
    <t>Vazquez, Vazquez, Palacio</t>
  </si>
  <si>
    <t>Vidal</t>
  </si>
  <si>
    <t>Obiang</t>
  </si>
  <si>
    <t>Glik, Glik</t>
  </si>
  <si>
    <t>Rossettini (P)</t>
  </si>
  <si>
    <t>Zapata D. (P)</t>
  </si>
  <si>
    <t>Danilo (P), Ze Eduardo (T)</t>
  </si>
  <si>
    <t>Holebas (D)</t>
  </si>
  <si>
    <r>
      <t>17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</si>
  <si>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da 17 a 21</t>
  </si>
  <si>
    <t>GEIJO</t>
  </si>
  <si>
    <t>Parolo, Higuain, Higuain</t>
  </si>
  <si>
    <t>Moralez, Matri</t>
  </si>
  <si>
    <t>Brienza</t>
  </si>
  <si>
    <t>Astori (P)</t>
  </si>
  <si>
    <t>Zappacosta (T)</t>
  </si>
  <si>
    <t>Djordjevic, Zaza</t>
  </si>
  <si>
    <t>Iago Falque rig.</t>
  </si>
  <si>
    <t>Mirante, Barreto E.</t>
  </si>
  <si>
    <t>Morganella</t>
  </si>
  <si>
    <t>Anderson F., Icardi</t>
  </si>
  <si>
    <t>Tevez</t>
  </si>
  <si>
    <t>Dybala rig., Dybala</t>
  </si>
  <si>
    <t>Costa, Munoz, Hamsik</t>
  </si>
  <si>
    <t>Sansone N.</t>
  </si>
  <si>
    <t>Poli</t>
  </si>
  <si>
    <t>Gomez M. (RF)</t>
  </si>
  <si>
    <t>Sanchez M.(RF), Farias 2 (T)</t>
  </si>
  <si>
    <t>MIRANTE</t>
  </si>
  <si>
    <r>
      <t>18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</si>
  <si>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Silva Gas. (T)</t>
  </si>
  <si>
    <t>Sala</t>
  </si>
  <si>
    <t>Izzo, Pogba, Mauri S., Anderson F., Icardi, Toni, Lazarevic</t>
  </si>
  <si>
    <t>Joaquin</t>
  </si>
  <si>
    <t>Lodi</t>
  </si>
  <si>
    <t>Zaza, Basanta</t>
  </si>
  <si>
    <t>3-3</t>
  </si>
  <si>
    <t>Vidic, Quaison, Quaison</t>
  </si>
  <si>
    <t>Cuadrado, Totti, Totti</t>
  </si>
  <si>
    <t>Joao Pedro, Palacio</t>
  </si>
  <si>
    <t>Therau, Vidal</t>
  </si>
  <si>
    <t>Britos (P)</t>
  </si>
  <si>
    <t>Glik, Zappacosta, Menez</t>
  </si>
  <si>
    <t>Belotti (P)</t>
  </si>
  <si>
    <t>Joao Pedro (RF)</t>
  </si>
  <si>
    <t>Pasqual, Caceres, Eder</t>
  </si>
  <si>
    <t>CACERES</t>
  </si>
  <si>
    <r>
      <t>19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</si>
  <si>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da 19 a 23</t>
  </si>
  <si>
    <t>PELLISSIER</t>
  </si>
  <si>
    <t>da 20 a 24</t>
  </si>
  <si>
    <t>Pereyra</t>
  </si>
  <si>
    <t>Maxi Lopez</t>
  </si>
  <si>
    <t>Destro, Brienza rig., Brienza rig,, Avelar rig.</t>
  </si>
  <si>
    <t>Berardi rig., Berardi</t>
  </si>
  <si>
    <t>Denis</t>
  </si>
  <si>
    <t>Soriano, Joao Pedro</t>
  </si>
  <si>
    <t>Therau</t>
  </si>
  <si>
    <t>Rodriguez Go, Tevez, Tevez</t>
  </si>
  <si>
    <t>Pogba</t>
  </si>
  <si>
    <t>Bergessio</t>
  </si>
  <si>
    <t>Dybala, Allan, Fetfatzidis, Fetfatzidis rig.</t>
  </si>
  <si>
    <t>Missiroli</t>
  </si>
  <si>
    <t>Iago Falque</t>
  </si>
  <si>
    <t>Morganella (D)</t>
  </si>
  <si>
    <t>Benalouane (D)</t>
  </si>
  <si>
    <t>Daprela (D)</t>
  </si>
  <si>
    <r>
      <t>20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</si>
  <si>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FARES</t>
  </si>
  <si>
    <t>da 21 a 25</t>
  </si>
  <si>
    <t>Parolo, Parolo, Higuain, Higuain rig.</t>
  </si>
  <si>
    <t>Saviola, Vazquez</t>
  </si>
  <si>
    <t>Lichtsteiner</t>
  </si>
  <si>
    <t>Cascione aut., Rodriguez A.</t>
  </si>
  <si>
    <t>Gomez M.</t>
  </si>
  <si>
    <t>Eder, Widmer</t>
  </si>
  <si>
    <t>Rossettini, Pulzetti, Ljaijc</t>
  </si>
  <si>
    <t>Menez, Klose, Di Natale</t>
  </si>
  <si>
    <t>Acerbi, Moretti</t>
  </si>
  <si>
    <t>Saponara (P)</t>
  </si>
  <si>
    <r>
      <t>21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</si>
  <si>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BONAZZOLI</t>
  </si>
  <si>
    <t>Amauri</t>
  </si>
  <si>
    <t>Tatarusanu aut., Obiang</t>
  </si>
  <si>
    <t>Quagliarella, Quagliarella rig., Quagliarella</t>
  </si>
  <si>
    <t>Zaza, Britos aut.</t>
  </si>
  <si>
    <t>Klose, Menez rig., Menez</t>
  </si>
  <si>
    <t>Dessena, Icardi</t>
  </si>
  <si>
    <t>Berardi rig.</t>
  </si>
  <si>
    <t>Maccarone rig.</t>
  </si>
  <si>
    <t>Cesar aut., Dybala, Tachsidis</t>
  </si>
  <si>
    <t>Bruno Peres, Pinilla</t>
  </si>
  <si>
    <t>Defrel</t>
  </si>
  <si>
    <t>Maicon, Biava, Nocerino</t>
  </si>
  <si>
    <t>Rodriguez Go.</t>
  </si>
  <si>
    <t>Pasquale (D)</t>
  </si>
  <si>
    <r>
      <t>22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</si>
  <si>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Zaccardo (T)</t>
  </si>
  <si>
    <t>SHAQIRI</t>
  </si>
  <si>
    <t>DOUMBIA</t>
  </si>
  <si>
    <t>CERCI</t>
  </si>
  <si>
    <t>ETO'O</t>
  </si>
  <si>
    <t>DIAMANTI</t>
  </si>
  <si>
    <t>GILARDINO</t>
  </si>
  <si>
    <t>MPOKU</t>
  </si>
  <si>
    <t>PODOLSKI</t>
  </si>
  <si>
    <t>SALAH</t>
  </si>
  <si>
    <t>COP</t>
  </si>
  <si>
    <t>STRINIC</t>
  </si>
  <si>
    <t>VARELA</t>
  </si>
  <si>
    <t>RODRIGUEZ C.</t>
  </si>
  <si>
    <t>ZUKANOVIC</t>
  </si>
  <si>
    <t>SPOLLI</t>
  </si>
  <si>
    <t>BOCCHETTI</t>
  </si>
  <si>
    <t>PEREA</t>
  </si>
  <si>
    <t>MARIGA</t>
  </si>
  <si>
    <t>MAURICIO</t>
  </si>
  <si>
    <t>SANTON</t>
  </si>
  <si>
    <t>TINO COSTA</t>
  </si>
  <si>
    <t>BROZOVIC</t>
  </si>
  <si>
    <t>CATALDI</t>
  </si>
  <si>
    <t>BENASSI</t>
  </si>
  <si>
    <t>FERNANDINHO</t>
  </si>
  <si>
    <t>GALLOPPA</t>
  </si>
  <si>
    <t>BARBA</t>
  </si>
  <si>
    <t>DONKOR</t>
  </si>
  <si>
    <t>PAREDES</t>
  </si>
  <si>
    <t>GONZALEZ Ale</t>
  </si>
  <si>
    <t>SANTACROCE</t>
  </si>
  <si>
    <t>DONSAH</t>
  </si>
  <si>
    <t>PADOIN</t>
  </si>
  <si>
    <t>GONZALEZ Alv</t>
  </si>
  <si>
    <t>JAJALO</t>
  </si>
  <si>
    <t>CORREA</t>
  </si>
  <si>
    <t>HUSBAUER</t>
  </si>
  <si>
    <t>MASIELLO A.</t>
  </si>
  <si>
    <t>SOMMA</t>
  </si>
  <si>
    <t>MANDRAGORA</t>
  </si>
  <si>
    <t>IONITA</t>
  </si>
  <si>
    <t>DOUG.SANTOS</t>
  </si>
  <si>
    <t>BERGDICH</t>
  </si>
  <si>
    <t>VITIELLO</t>
  </si>
  <si>
    <t>OBI</t>
  </si>
  <si>
    <t>LONGHI</t>
  </si>
  <si>
    <t>JANKOVIC</t>
  </si>
  <si>
    <t>VALOTI</t>
  </si>
  <si>
    <t>GHEZZAL</t>
  </si>
  <si>
    <t>RISPOLI</t>
  </si>
  <si>
    <t>xEMP-SOMMA</t>
  </si>
  <si>
    <t>xGEN-MANDRAGORA</t>
  </si>
  <si>
    <t>xINT-DONKOR</t>
  </si>
  <si>
    <t>xCHI-ZUKANOVIC</t>
  </si>
  <si>
    <t>xPAR-SANTACROCE</t>
  </si>
  <si>
    <t>xNAP-STRINIC</t>
  </si>
  <si>
    <t>xEMP-BARBA</t>
  </si>
  <si>
    <t>xPAL-VITIELLO</t>
  </si>
  <si>
    <t>xROM-SPOLLI</t>
  </si>
  <si>
    <t>xLAZ-MAURICIO</t>
  </si>
  <si>
    <t>xINT-SANTON</t>
  </si>
  <si>
    <t>xATA-MASIELLO A.</t>
  </si>
  <si>
    <t>xPAL-RISPOLI</t>
  </si>
  <si>
    <t>xCAG-GONZALEZ Ale</t>
  </si>
  <si>
    <t>xUDI-DOUG.SANTOS</t>
  </si>
  <si>
    <t>xMIL-BOCCHETTI</t>
  </si>
  <si>
    <t>xGEN-BERGDICH</t>
  </si>
  <si>
    <t>xSAM-CODA A.</t>
  </si>
  <si>
    <t>xMIL-PALETTA</t>
  </si>
  <si>
    <t>xGEN-ARIAUDO</t>
  </si>
  <si>
    <t>xSAM-MUNOZ</t>
  </si>
  <si>
    <t>xJUV-DE CEGLIE</t>
  </si>
  <si>
    <t>xATA-EMANUELSON</t>
  </si>
  <si>
    <t>xFIO-ROSI</t>
  </si>
  <si>
    <t>Martinez (T)</t>
  </si>
  <si>
    <t>El Kaddouri (T)</t>
  </si>
  <si>
    <t>Diamanti</t>
  </si>
  <si>
    <t>Boakye (T)</t>
  </si>
  <si>
    <t>Zappacosta</t>
  </si>
  <si>
    <t>Morata, Maccarone</t>
  </si>
  <si>
    <t>Paredes, Mertens, Thereau aut.</t>
  </si>
  <si>
    <t>Mpoku, Gabbiadini, Acerbi</t>
  </si>
  <si>
    <t>Pasqual, Eder</t>
  </si>
  <si>
    <t>da 22 a 26</t>
  </si>
  <si>
    <t>PUSCAS</t>
  </si>
  <si>
    <t>Bonucci, Basanta, Zukanovic</t>
  </si>
  <si>
    <t>4-0</t>
  </si>
  <si>
    <t>0-4</t>
  </si>
  <si>
    <t>Toni, Icardi, Icardi</t>
  </si>
  <si>
    <t>Antonelli (P), Gamb.,Izzo (D)</t>
  </si>
  <si>
    <t>Quagliarella, Perotti rig.</t>
  </si>
  <si>
    <t>Ljaijc (P)</t>
  </si>
  <si>
    <r>
      <t>23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</si>
  <si>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Maccarone, Morata</t>
  </si>
  <si>
    <t>Agostini aut.</t>
  </si>
  <si>
    <t>Shaqiri rig., Muriel, Leali</t>
  </si>
  <si>
    <t>Vazquez, Guarin, Guarin, Palacio</t>
  </si>
  <si>
    <t>Candreva rig.</t>
  </si>
  <si>
    <t>Salah, Destro, Niang, Niang, Brienza</t>
  </si>
  <si>
    <t>Lazaar, Djuric</t>
  </si>
  <si>
    <t>Toni, Toni</t>
  </si>
  <si>
    <t>Babacar, Babacar, El Kaddouri</t>
  </si>
  <si>
    <t>Marchisio</t>
  </si>
  <si>
    <t>Perotti</t>
  </si>
  <si>
    <t>Berardi, Bertolacci</t>
  </si>
  <si>
    <t>Vidal (RF)</t>
  </si>
  <si>
    <t>Donsah (T)</t>
  </si>
  <si>
    <t>Lucarelli C. (D)</t>
  </si>
  <si>
    <r>
      <t>24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</si>
  <si>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Rugani, Jankovic, Maccarone, Maccarone, Iago Falque</t>
  </si>
  <si>
    <t>Padelli</t>
  </si>
  <si>
    <t>Pirlo</t>
  </si>
  <si>
    <t>Babacar (RF)</t>
  </si>
  <si>
    <t>Totti</t>
  </si>
  <si>
    <t>Hamsik</t>
  </si>
  <si>
    <t>Migliaccio</t>
  </si>
  <si>
    <t>Salah</t>
  </si>
  <si>
    <t>Icardi, Mauri S.</t>
  </si>
  <si>
    <t>Bonaventura</t>
  </si>
  <si>
    <t>Pazzini (T)</t>
  </si>
  <si>
    <t>Vives (T)</t>
  </si>
  <si>
    <r>
      <t>25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</si>
  <si>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da 25 a 29</t>
  </si>
  <si>
    <t>Dodò/Bergdich (D)</t>
  </si>
  <si>
    <t>Okaka</t>
  </si>
  <si>
    <t>Muriel</t>
  </si>
  <si>
    <t>Stendardo</t>
  </si>
  <si>
    <t>Anderson F., Toni</t>
  </si>
  <si>
    <t>Conti</t>
  </si>
  <si>
    <t>Klose, Glik</t>
  </si>
  <si>
    <t>Rodriguez A., Tevez</t>
  </si>
  <si>
    <t>Gomez Taleb, Keita</t>
  </si>
  <si>
    <r>
      <t>26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</si>
  <si>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da 26 a 30</t>
  </si>
  <si>
    <t>Barba</t>
  </si>
  <si>
    <t>Lopez N. (P)</t>
  </si>
  <si>
    <t>Palacio</t>
  </si>
  <si>
    <t>Hamsik, De Silvestri, Eto'O</t>
  </si>
  <si>
    <t>Molinaro aut.</t>
  </si>
  <si>
    <t>Quagliarella (T)</t>
  </si>
  <si>
    <t>Benassi</t>
  </si>
  <si>
    <t>Menez rig., Di Natale, Klose, Klose</t>
  </si>
  <si>
    <t>Toni rig., Icardi rig., Pogba</t>
  </si>
  <si>
    <t>Tachsidis aut., Candreva rig.</t>
  </si>
  <si>
    <t>Santacroce-Renzetti (D)</t>
  </si>
  <si>
    <t>Terzi-Cesar (D)</t>
  </si>
  <si>
    <t>Barba (D)</t>
  </si>
  <si>
    <t>Andelk.Dainelli-Acerbi (D)</t>
  </si>
  <si>
    <t>Niang (T)-Cherub.Burd.(D)</t>
  </si>
  <si>
    <t>ETO’O</t>
  </si>
  <si>
    <r>
      <t>27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</si>
  <si>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da 27 a 31</t>
  </si>
  <si>
    <t>Morata, Joaquin</t>
  </si>
  <si>
    <t>Toni, Toni, Anderson F., Anderson F.</t>
  </si>
  <si>
    <t>De Silvestri, Berardi rig.</t>
  </si>
  <si>
    <t>Sansone N., Sansone N.</t>
  </si>
  <si>
    <t>Vecino, Paloschi, Paloschi</t>
  </si>
  <si>
    <t>Pasquale, Sterndardo (D)</t>
  </si>
  <si>
    <t>Cesar, Martic (D)</t>
  </si>
  <si>
    <t>Gamberini (D)</t>
  </si>
  <si>
    <t>Moras, Romagnoli (D)</t>
  </si>
  <si>
    <r>
      <t>28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</si>
  <si>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da 28 a 32</t>
  </si>
  <si>
    <t>Maxi Lopez (P)</t>
  </si>
  <si>
    <t>Sorrentino, Anderson F.</t>
  </si>
  <si>
    <t>Lamanna</t>
  </si>
  <si>
    <t>Paloschi, Candreva</t>
  </si>
  <si>
    <t>Paloschi (RF)</t>
  </si>
  <si>
    <t>Mexes, Tevez</t>
  </si>
  <si>
    <t>Tevez (RF)</t>
  </si>
  <si>
    <t>Menez, Menez rig,, De Rossi</t>
  </si>
  <si>
    <t>Rugani aut.</t>
  </si>
  <si>
    <t>Farias, Saponara, Saponara, Mchelidze</t>
  </si>
  <si>
    <t>Gomez M., Gomez M.</t>
  </si>
  <si>
    <t>Kone (P)</t>
  </si>
  <si>
    <t>Pinilla (T)</t>
  </si>
  <si>
    <t>xSAS-LONGHI</t>
  </si>
  <si>
    <t>SORRENTINO</t>
  </si>
  <si>
    <r>
      <t>29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</si>
  <si>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Glik, Menez, Klose</t>
  </si>
  <si>
    <t>Cerci</t>
  </si>
  <si>
    <t>Brkic, Tevez</t>
  </si>
  <si>
    <t>De Maio, Quagliarella</t>
  </si>
  <si>
    <t>Brienza, Salah</t>
  </si>
  <si>
    <t>Pjanic, Thereau</t>
  </si>
  <si>
    <t>Pinilla</t>
  </si>
  <si>
    <t>Biglia (RF)</t>
  </si>
  <si>
    <t>Gomez Taleb</t>
  </si>
  <si>
    <t>Pereyra, Diamanti, Sau</t>
  </si>
  <si>
    <t>BRKIC</t>
  </si>
  <si>
    <t>da 30 a 34</t>
  </si>
  <si>
    <t>Kovacic, Carrizo aut., Varela</t>
  </si>
  <si>
    <t>3-5</t>
  </si>
  <si>
    <t>Cassani (D)</t>
  </si>
  <si>
    <t>5-3</t>
  </si>
  <si>
    <t>PADELLI</t>
  </si>
  <si>
    <r>
      <t>30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</si>
  <si>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Hamsik, Berardi</t>
  </si>
  <si>
    <t>Niang</t>
  </si>
  <si>
    <t>Moras aut., Mertens</t>
  </si>
  <si>
    <t>Denis, Denis rig.</t>
  </si>
  <si>
    <t>Icardi, Mauri S., Anderson F.</t>
  </si>
  <si>
    <t>Klose, Di Natale</t>
  </si>
  <si>
    <t>Palacio, Soriano</t>
  </si>
  <si>
    <t>Rigoni</t>
  </si>
  <si>
    <t>Handanovic, Iago Falque</t>
  </si>
  <si>
    <t>Chochev (T)</t>
  </si>
  <si>
    <t>Pellissier (T)</t>
  </si>
  <si>
    <t>Lazaar, Florenzi rig.</t>
  </si>
  <si>
    <t>J.Mauri(T),Zun.,D'Amb.(D)</t>
  </si>
  <si>
    <t>Ciani, Drame (D)</t>
  </si>
  <si>
    <t>da 31 a 35</t>
  </si>
  <si>
    <t>Andelkovic, Moretti (D)</t>
  </si>
  <si>
    <t>Pavoletti (P)</t>
  </si>
  <si>
    <r>
      <t>31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</si>
  <si>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Pellissier, Belfodil</t>
  </si>
  <si>
    <t>Cesar aut.</t>
  </si>
  <si>
    <t>Denis rig.</t>
  </si>
  <si>
    <t>Quagliarella (P)</t>
  </si>
  <si>
    <t>Chochev, Chochev, Rafael P.</t>
  </si>
  <si>
    <t>Maccarone, Tonelli, Iago Falque</t>
  </si>
  <si>
    <t>Bonucci</t>
  </si>
  <si>
    <t>Obbadi (T)</t>
  </si>
  <si>
    <t>Mesto (D)</t>
  </si>
  <si>
    <t>Marquez (D)</t>
  </si>
  <si>
    <r>
      <t>32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</si>
  <si>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Pazzini</t>
  </si>
  <si>
    <t>Badu. Muriel</t>
  </si>
  <si>
    <t>Gilardino</t>
  </si>
  <si>
    <t>Toni, Toni, Icardi</t>
  </si>
  <si>
    <t>Insigne (P)</t>
  </si>
  <si>
    <t>Cop, Cop</t>
  </si>
  <si>
    <t>Klose, Pavoletti</t>
  </si>
  <si>
    <t>Hernanes, Floro Flores</t>
  </si>
  <si>
    <t>Albiol aut.</t>
  </si>
  <si>
    <t>Nocerino rig., Higuain, Higuain rig.</t>
  </si>
  <si>
    <t>Nainggolan, Gabbiadini</t>
  </si>
  <si>
    <t>Moras aut.</t>
  </si>
  <si>
    <t>Pirlo, Perotti rig., Quagliarella</t>
  </si>
  <si>
    <t>Saponara, Maccarone, Farias</t>
  </si>
  <si>
    <t>Gomez A. (P)</t>
  </si>
  <si>
    <r>
      <t>33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</si>
  <si>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Llorente, Maxi Lopez</t>
  </si>
  <si>
    <t>Ilicic (P)</t>
  </si>
  <si>
    <t>Buffon</t>
  </si>
  <si>
    <t>Pjanic</t>
  </si>
  <si>
    <t>Maccarone, Saponara, Iago Falque rig., Britos aut.0</t>
  </si>
  <si>
    <t>Toni, Icardi</t>
  </si>
  <si>
    <t>De Silvestri, Bertolacci, Hamsik</t>
  </si>
  <si>
    <t>Doumbia</t>
  </si>
  <si>
    <t>Bruno Peres, Pinilla, Pinilla</t>
  </si>
  <si>
    <t>Tevez, Tevez, Rodriguez G., Mexes, Keita Balde, Albiol aut.</t>
  </si>
  <si>
    <t>Rodriguez G. (RF)</t>
  </si>
  <si>
    <t>Podolski</t>
  </si>
  <si>
    <t>Vitiello (P)</t>
  </si>
  <si>
    <t>Niang (T)</t>
  </si>
  <si>
    <r>
      <t>34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</si>
  <si>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KEITA BALDE</t>
  </si>
  <si>
    <t>da 35 a 38</t>
  </si>
  <si>
    <t>Diego Lopez, Florenzi</t>
  </si>
  <si>
    <t>Di Natale</t>
  </si>
  <si>
    <t>Padelli aut.</t>
  </si>
  <si>
    <t>Ilicic rig., Ilicic, M’Poku, Gabbiadini</t>
  </si>
  <si>
    <t>Ekdal</t>
  </si>
  <si>
    <t>Farias</t>
  </si>
  <si>
    <t>Biava, Parolo, Higuain</t>
  </si>
  <si>
    <t>Vidal, Cop</t>
  </si>
  <si>
    <t>DIEGO LOPEZ</t>
  </si>
  <si>
    <t>Frey N. (D)</t>
  </si>
  <si>
    <r>
      <t>35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</si>
  <si>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Bertolacci, Duncan</t>
  </si>
  <si>
    <t>4-4</t>
  </si>
  <si>
    <t>Brienza, Taider, Salah, Destro</t>
  </si>
  <si>
    <t>Di Natale rig., Tino Costa, Pavoletti, Tino Costa</t>
  </si>
  <si>
    <t>Van Ginkel, Zaza, Hernanes, Hernanes</t>
  </si>
  <si>
    <t>Mertens, El Kaddouri</t>
  </si>
  <si>
    <t>Gomez Taleb (P)</t>
  </si>
  <si>
    <t>Soriano, Soriano, Vazquez</t>
  </si>
  <si>
    <t>Pogba, Toni, Andelkovic aut.</t>
  </si>
  <si>
    <t>Missiroli, Gabbiadini</t>
  </si>
  <si>
    <t>Saponara, Iago Falque</t>
  </si>
  <si>
    <t>Pellissier rig.</t>
  </si>
  <si>
    <t>Gomez A., Candreva, Paloschi</t>
  </si>
  <si>
    <t>Rossettini</t>
  </si>
  <si>
    <t>Mchedlidze (T)</t>
  </si>
  <si>
    <t>Acquah (T)</t>
  </si>
  <si>
    <t>Berisha (PE)</t>
  </si>
  <si>
    <t>Ilicic 2 (T), Frezzolini (PET)</t>
  </si>
  <si>
    <t>Icardi (RF), Baselli (T)</t>
  </si>
  <si>
    <t>Belotti (RF)</t>
  </si>
  <si>
    <t>da 36 a 38</t>
  </si>
  <si>
    <r>
      <t>36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</si>
  <si>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Vazquez, Gilardino</t>
  </si>
  <si>
    <t>Maxi Lopez, Maxi Lopez</t>
  </si>
  <si>
    <t>Mertens, Mertens</t>
  </si>
  <si>
    <t>Pavoletti</t>
  </si>
  <si>
    <t>Berardi, Berardi, Berardi, Bertolacci</t>
  </si>
  <si>
    <t>Icardi</t>
  </si>
  <si>
    <t>Bonaventura, Marchisio rig., Pinilla rig.</t>
  </si>
  <si>
    <t>Moras, Sala</t>
  </si>
  <si>
    <t>Torosidis</t>
  </si>
  <si>
    <t>Saponara, Morata, Iago Falque, Iago Falque</t>
  </si>
  <si>
    <t>Alex (T)</t>
  </si>
  <si>
    <r>
      <t>37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</si>
  <si>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Varela</t>
  </si>
  <si>
    <t>Nocerino, Pepe rig., Pellissier</t>
  </si>
  <si>
    <t>Palacio, Gilardino</t>
  </si>
  <si>
    <t>Lestienne, Sturaro</t>
  </si>
  <si>
    <t>Icardi, Toni, Toni rig.</t>
  </si>
  <si>
    <t>Pereyra, Gomez A.</t>
  </si>
  <si>
    <t>Kucka, Eto’O</t>
  </si>
  <si>
    <t>Ilicic, El Shaarawy, El Shaarawy</t>
  </si>
  <si>
    <t>Pazzini rig.</t>
  </si>
  <si>
    <t>Buffon, Djordjevic F.</t>
  </si>
  <si>
    <t>Jajalo, Iturbe</t>
  </si>
  <si>
    <t>Yanga-Mbiwa (T)</t>
  </si>
  <si>
    <t>David Lopez (T)</t>
  </si>
  <si>
    <t>Magnanelli (T)</t>
  </si>
  <si>
    <t>Alonso (T)</t>
  </si>
  <si>
    <t>Sau (T)</t>
  </si>
  <si>
    <t>Rossettini (D)</t>
  </si>
  <si>
    <r>
      <t>38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</si>
  <si>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Moretti, Mpoku, Ilicic</t>
  </si>
  <si>
    <t>Varela, Palladino, Fernandes aut.</t>
  </si>
  <si>
    <t>Fernandes, Thereau</t>
  </si>
  <si>
    <t>Romagnoli</t>
  </si>
  <si>
    <t>Mchelidze, Mchelidze</t>
  </si>
  <si>
    <t>Brozovic, Martinez</t>
  </si>
  <si>
    <t>Totti, Marchetti</t>
  </si>
  <si>
    <t>Baselli, Toni, Icardi, Icardi</t>
  </si>
  <si>
    <t>Vazquez, Joao Pedro, Palacio</t>
  </si>
  <si>
    <t>Bonaventura, Bonaventura</t>
  </si>
  <si>
    <t>Berardi, De Silvestri</t>
  </si>
  <si>
    <t>Pucciarelli, Maxi Lopez, Maxi Lopez</t>
  </si>
  <si>
    <t>Zaza (RF)</t>
  </si>
  <si>
    <t>Rafael P., Pereyra, Candreva, Belotti, Sau</t>
  </si>
  <si>
    <t>Llorente (P)</t>
  </si>
  <si>
    <t>Pazzini rig., Lamanna</t>
  </si>
  <si>
    <t>Onazi (T)</t>
  </si>
  <si>
    <t>Benassi (T), Tevez (RF)</t>
  </si>
  <si>
    <t>MARCHETTI</t>
  </si>
  <si>
    <t>BONUS difesa fatti</t>
  </si>
  <si>
    <t>BONUS    porta fatti</t>
  </si>
  <si>
    <t>BONUS difesa subiti</t>
  </si>
  <si>
    <t>BONUS    porta subiti</t>
  </si>
  <si>
    <t>NON GOAL   (T + P + RF)</t>
  </si>
  <si>
    <t>ERRORI DIFESA</t>
  </si>
  <si>
    <t>PUNTI PERSI</t>
  </si>
  <si>
    <t>35</t>
  </si>
  <si>
    <t>27</t>
  </si>
  <si>
    <t>30</t>
  </si>
  <si>
    <t>26</t>
  </si>
  <si>
    <t>28</t>
  </si>
  <si>
    <t>34</t>
  </si>
  <si>
    <t>33</t>
  </si>
  <si>
    <t>31</t>
  </si>
  <si>
    <t>29</t>
  </si>
  <si>
    <t>22</t>
  </si>
  <si>
    <t>32</t>
  </si>
  <si>
    <t>11</t>
  </si>
  <si>
    <t>9</t>
  </si>
  <si>
    <t>8</t>
  </si>
  <si>
    <t>7</t>
  </si>
  <si>
    <t>6</t>
  </si>
  <si>
    <t>10</t>
  </si>
  <si>
    <t>16</t>
  </si>
  <si>
    <t>3</t>
  </si>
  <si>
    <t>5</t>
  </si>
  <si>
    <t>4</t>
  </si>
  <si>
    <t>GOAL difensori</t>
  </si>
  <si>
    <t>GOAL centrocampisti</t>
  </si>
  <si>
    <t>GOAL attaccanti</t>
  </si>
  <si>
    <t>GOAL    portieri</t>
  </si>
  <si>
    <t>GRUPPO 1 - NON ELEGGIBILI</t>
  </si>
  <si>
    <t>C.C.CUBES (presidente)</t>
  </si>
  <si>
    <t>NEAPOLI (eccesso SF)</t>
  </si>
  <si>
    <t>ASSEMAZZ (figlio presidente)</t>
  </si>
  <si>
    <t>WWFC (uscente)</t>
  </si>
  <si>
    <t>GIBAUD (uscente)</t>
  </si>
  <si>
    <t>GRUPPO 2 - LAGO PATRIA</t>
  </si>
  <si>
    <t>ARGENTILES J</t>
  </si>
  <si>
    <t>GRUPPO 3 - VIGLIOTTOPOLI</t>
  </si>
  <si>
    <t>GRUPPO 4 - PAZZI VARI</t>
  </si>
  <si>
    <t>ATL. MIMMUZZ</t>
  </si>
  <si>
    <t>X</t>
  </si>
  <si>
    <t>1 - NEAPOLI</t>
  </si>
  <si>
    <t>2 - YSUBMARINE</t>
  </si>
  <si>
    <t>3 - C.C.CUBES</t>
  </si>
  <si>
    <t>4 - GIBAUD</t>
  </si>
  <si>
    <t>5 - U-MAN</t>
  </si>
  <si>
    <t>6 - ATL. MIMMUZZ</t>
  </si>
  <si>
    <t>7 - JUVENTUDE</t>
  </si>
  <si>
    <t>8 - DARK</t>
  </si>
  <si>
    <t>9 - PARCO VANNA</t>
  </si>
  <si>
    <t>10 - ARGUCCIO</t>
  </si>
  <si>
    <t>11 - WALLERAMA</t>
  </si>
  <si>
    <t>12 - GRIMS</t>
  </si>
  <si>
    <t>13 - REAL MARICO</t>
  </si>
  <si>
    <t>14 - ARGENTILES J</t>
  </si>
  <si>
    <t>15 - FRANCHESTER</t>
  </si>
  <si>
    <t>16 - WWFC</t>
  </si>
  <si>
    <t>17 - GHIGORPOOL</t>
  </si>
  <si>
    <t>18 - ASSEMAZZ</t>
  </si>
  <si>
    <t>19 - GALLIPOLI</t>
  </si>
  <si>
    <t>20 - TOTTO</t>
  </si>
  <si>
    <t>MBAKOGU</t>
  </si>
  <si>
    <t>OIKONOMOU</t>
  </si>
  <si>
    <t>MELCHIORRI</t>
  </si>
  <si>
    <t>CASTRO</t>
  </si>
  <si>
    <t>LARIBI</t>
  </si>
  <si>
    <t>DIONISI</t>
  </si>
  <si>
    <t>GUCHER</t>
  </si>
  <si>
    <t>CACIA</t>
  </si>
  <si>
    <t>BJARNASON</t>
  </si>
  <si>
    <t>KRSTICIC</t>
  </si>
  <si>
    <t>CIOFANI</t>
  </si>
  <si>
    <t>CATELLANI</t>
  </si>
  <si>
    <t>GAGLIOLO</t>
  </si>
  <si>
    <t>INGLESE</t>
  </si>
  <si>
    <t>---</t>
  </si>
  <si>
    <t>DI GAUDIO</t>
  </si>
  <si>
    <t>MATUZALEM</t>
  </si>
  <si>
    <t>MORETTI F.</t>
  </si>
  <si>
    <t>ANDATA</t>
  </si>
  <si>
    <t>RITORNO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</si>
</sst>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;\-&quot;L.&quot;#,##0"/>
    <numFmt numFmtId="165" formatCode="&quot;L.&quot;#,##0;[Red]\-&quot;L.&quot;#,##0"/>
    <numFmt numFmtId="166" formatCode="&quot;L.&quot;#,##0.00;\-&quot;L.&quot;#,##0.00"/>
    <numFmt numFmtId="167" formatCode="&quot;L.&quot;#,##0.00;[Red]\-&quot;L.&quot;#,##0.00"/>
    <numFmt numFmtId="168" formatCode="_-&quot;L.&quot;* #,##0_-;\-&quot;L.&quot;* #,##0_-;_-&quot;L.&quot;* &quot;-&quot;_-;_-@_-"/>
    <numFmt numFmtId="169" formatCode="_-&quot;L.&quot;* #,##0.00_-;\-&quot;L.&quot;* #,##0.00_-;_-&quot;L.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mmm\-yyyy"/>
    <numFmt numFmtId="178" formatCode="[$€-2]\ #,##0;[Red]\-[$€-2]\ #,##0"/>
    <numFmt numFmtId="179" formatCode="_-[$€-2]\ * #,##0_-;\-[$€-2]\ * #,##0_-;_-[$€-2]\ * &quot;-&quot;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-410]dddd\ d\ mmmm\ yyyy"/>
    <numFmt numFmtId="184" formatCode="[$-410]d\-mmm;@"/>
    <numFmt numFmtId="185" formatCode="&quot;£&quot;#,##0_);\(&quot;£&quot;#,##0\)"/>
    <numFmt numFmtId="186" formatCode="&quot;£&quot;#,##0_);[Red]\(&quot;£&quot;#,##0\)"/>
    <numFmt numFmtId="187" formatCode="&quot;£&quot;#,##0.00_);\(&quot;£&quot;#,##0.00\)"/>
    <numFmt numFmtId="188" formatCode="&quot;£&quot;#,##0.00_);[Red]\(&quot;£&quot;#,##0.00\)"/>
    <numFmt numFmtId="189" formatCode="_(&quot;£&quot;* #,##0_);_(&quot;£&quot;* \(#,##0\);_(&quot;£&quot;* &quot;-&quot;_);_(@_)"/>
    <numFmt numFmtId="190" formatCode="_(* #,##0_);_(* \(#,##0\);_(* &quot;-&quot;_);_(@_)"/>
    <numFmt numFmtId="191" formatCode="_(&quot;£&quot;* #,##0.00_);_(&quot;£&quot;* \(#,##0.00\);_(&quot;£&quot;* &quot;-&quot;??_);_(@_)"/>
    <numFmt numFmtId="192" formatCode="_(* #,##0.00_);_(* \(#,##0.00\);_(* &quot;-&quot;??_);_(@_)"/>
    <numFmt numFmtId="193" formatCode="#,##0\ &quot;F&quot;;\-#,##0\ &quot;F&quot;"/>
    <numFmt numFmtId="194" formatCode="#,##0\ &quot;F&quot;;[Red]\-#,##0\ &quot;F&quot;"/>
    <numFmt numFmtId="195" formatCode="#,##0.00\ &quot;F&quot;;\-#,##0.00\ &quot;F&quot;"/>
    <numFmt numFmtId="196" formatCode="#,##0.00\ &quot;F&quot;;[Red]\-#,##0.00\ &quot;F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0.0000"/>
    <numFmt numFmtId="202" formatCode="[$€-2]\ #.##000_);[Red]\([$€-2]\ #.##000\)"/>
    <numFmt numFmtId="203" formatCode="[$-F800]dddd\,\ mmmm\ dd\,\ yyyy"/>
    <numFmt numFmtId="204" formatCode="&quot;Attivo&quot;;&quot;Attivo&quot;;&quot;Inattivo&quot;"/>
  </numFmts>
  <fonts count="11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sz val="18"/>
      <name val="Comic Sans MS"/>
      <family val="4"/>
    </font>
    <font>
      <b/>
      <sz val="11"/>
      <name val="Comic Sans MS"/>
      <family val="4"/>
    </font>
    <font>
      <sz val="8"/>
      <name val="Comic Sans MS"/>
      <family val="4"/>
    </font>
    <font>
      <b/>
      <sz val="9"/>
      <name val="Comic Sans MS"/>
      <family val="4"/>
    </font>
    <font>
      <sz val="6"/>
      <name val="Comic Sans MS"/>
      <family val="4"/>
    </font>
    <font>
      <sz val="10"/>
      <color indexed="13"/>
      <name val="Comic Sans MS"/>
      <family val="4"/>
    </font>
    <font>
      <b/>
      <sz val="10"/>
      <color indexed="45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b/>
      <sz val="6"/>
      <name val="Comic Sans MS"/>
      <family val="4"/>
    </font>
    <font>
      <sz val="36"/>
      <name val="Comic Sans MS"/>
      <family val="4"/>
    </font>
    <font>
      <sz val="14"/>
      <name val="Comic Sans MS"/>
      <family val="4"/>
    </font>
    <font>
      <b/>
      <sz val="11"/>
      <color indexed="45"/>
      <name val="Comic Sans MS"/>
      <family val="4"/>
    </font>
    <font>
      <b/>
      <vertAlign val="superscript"/>
      <sz val="10"/>
      <name val="Comic Sans MS"/>
      <family val="4"/>
    </font>
    <font>
      <b/>
      <sz val="7"/>
      <name val="Comic Sans MS"/>
      <family val="4"/>
    </font>
    <font>
      <sz val="48"/>
      <color indexed="9"/>
      <name val="Comic Sans MS"/>
      <family val="4"/>
    </font>
    <font>
      <b/>
      <sz val="12"/>
      <color indexed="9"/>
      <name val="Comic Sans MS"/>
      <family val="4"/>
    </font>
    <font>
      <b/>
      <sz val="12"/>
      <name val="Comic Sans MS"/>
      <family val="4"/>
    </font>
    <font>
      <sz val="12"/>
      <color indexed="9"/>
      <name val="Comic Sans MS"/>
      <family val="4"/>
    </font>
    <font>
      <b/>
      <sz val="15"/>
      <name val="Comic Sans MS"/>
      <family val="4"/>
    </font>
    <font>
      <b/>
      <sz val="15"/>
      <color indexed="9"/>
      <name val="Comic Sans MS"/>
      <family val="4"/>
    </font>
    <font>
      <b/>
      <sz val="8"/>
      <name val="Comic Sans MS"/>
      <family val="4"/>
    </font>
    <font>
      <b/>
      <sz val="8"/>
      <name val="Tahoma"/>
      <family val="2"/>
    </font>
    <font>
      <sz val="7"/>
      <name val="Comic Sans MS"/>
      <family val="4"/>
    </font>
    <font>
      <b/>
      <sz val="18"/>
      <name val="Comic Sans MS"/>
      <family val="4"/>
    </font>
    <font>
      <b/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Comic Sans MS"/>
      <family val="4"/>
    </font>
    <font>
      <sz val="14"/>
      <color indexed="8"/>
      <name val="Comic Sans MS"/>
      <family val="4"/>
    </font>
    <font>
      <b/>
      <sz val="14"/>
      <color indexed="8"/>
      <name val="Comic Sans MS"/>
      <family val="4"/>
    </font>
    <font>
      <b/>
      <sz val="15"/>
      <color indexed="30"/>
      <name val="Comic Sans MS"/>
      <family val="4"/>
    </font>
    <font>
      <sz val="15"/>
      <color indexed="8"/>
      <name val="Comic Sans MS"/>
      <family val="4"/>
    </font>
    <font>
      <b/>
      <sz val="15"/>
      <color indexed="8"/>
      <name val="Comic Sans MS"/>
      <family val="4"/>
    </font>
    <font>
      <sz val="10"/>
      <color indexed="9"/>
      <name val="Comic Sans MS"/>
      <family val="4"/>
    </font>
    <font>
      <sz val="8"/>
      <color indexed="13"/>
      <name val="Comic Sans MS"/>
      <family val="4"/>
    </font>
    <font>
      <b/>
      <sz val="16"/>
      <color indexed="8"/>
      <name val="Comic Sans MS"/>
      <family val="4"/>
    </font>
    <font>
      <sz val="15"/>
      <color indexed="9"/>
      <name val="Comic Sans MS"/>
      <family val="4"/>
    </font>
    <font>
      <b/>
      <sz val="9"/>
      <color indexed="13"/>
      <name val="Comic Sans MS"/>
      <family val="4"/>
    </font>
    <font>
      <b/>
      <sz val="10"/>
      <color indexed="9"/>
      <name val="Comic Sans MS"/>
      <family val="4"/>
    </font>
    <font>
      <sz val="10"/>
      <color indexed="22"/>
      <name val="Comic Sans MS"/>
      <family val="4"/>
    </font>
    <font>
      <b/>
      <sz val="12"/>
      <color indexed="13"/>
      <name val="Comic Sans MS"/>
      <family val="4"/>
    </font>
    <font>
      <sz val="12"/>
      <color indexed="13"/>
      <name val="Comic Sans MS"/>
      <family val="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Comic Sans MS"/>
      <family val="4"/>
    </font>
    <font>
      <sz val="14"/>
      <color theme="1"/>
      <name val="Comic Sans MS"/>
      <family val="4"/>
    </font>
    <font>
      <b/>
      <sz val="14"/>
      <color theme="1"/>
      <name val="Comic Sans MS"/>
      <family val="4"/>
    </font>
    <font>
      <b/>
      <sz val="12"/>
      <color theme="0"/>
      <name val="Comic Sans MS"/>
      <family val="4"/>
    </font>
    <font>
      <b/>
      <sz val="15"/>
      <color rgb="FF0070C0"/>
      <name val="Comic Sans MS"/>
      <family val="4"/>
    </font>
    <font>
      <sz val="15"/>
      <color rgb="FF000000"/>
      <name val="Comic Sans MS"/>
      <family val="4"/>
    </font>
    <font>
      <b/>
      <sz val="15"/>
      <color theme="1"/>
      <name val="Comic Sans MS"/>
      <family val="4"/>
    </font>
    <font>
      <sz val="15"/>
      <color theme="1"/>
      <name val="Comic Sans MS"/>
      <family val="4"/>
    </font>
    <font>
      <sz val="10"/>
      <color theme="0"/>
      <name val="Comic Sans MS"/>
      <family val="4"/>
    </font>
    <font>
      <sz val="8"/>
      <color rgb="FFFFFF00"/>
      <name val="Comic Sans MS"/>
      <family val="4"/>
    </font>
    <font>
      <sz val="10"/>
      <color rgb="FFFFFF00"/>
      <name val="Comic Sans MS"/>
      <family val="4"/>
    </font>
    <font>
      <b/>
      <sz val="16"/>
      <color theme="1"/>
      <name val="Comic Sans MS"/>
      <family val="4"/>
    </font>
    <font>
      <sz val="15"/>
      <color theme="0"/>
      <name val="Comic Sans MS"/>
      <family val="4"/>
    </font>
    <font>
      <b/>
      <sz val="9"/>
      <color rgb="FFFFFF00"/>
      <name val="Comic Sans MS"/>
      <family val="4"/>
    </font>
    <font>
      <b/>
      <sz val="10"/>
      <color theme="0"/>
      <name val="Comic Sans MS"/>
      <family val="4"/>
    </font>
    <font>
      <sz val="10"/>
      <color theme="0" tint="-0.1499900072813034"/>
      <name val="Comic Sans MS"/>
      <family val="4"/>
    </font>
    <font>
      <b/>
      <sz val="12"/>
      <color rgb="FFFFFF00"/>
      <name val="Comic Sans MS"/>
      <family val="4"/>
    </font>
    <font>
      <sz val="12"/>
      <color rgb="FFFFFF00"/>
      <name val="Comic Sans MS"/>
      <family val="4"/>
    </font>
    <font>
      <sz val="12"/>
      <color theme="0"/>
      <name val="Comic Sans MS"/>
      <family val="4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 tint="-0.04997999966144562"/>
      <name val="Comic Sans MS"/>
      <family val="4"/>
    </font>
    <font>
      <b/>
      <sz val="15"/>
      <color theme="0"/>
      <name val="Comic Sans MS"/>
      <family val="4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>
        <color rgb="FF00B0F0"/>
      </left>
      <right style="thin"/>
      <top style="thick">
        <color rgb="FF00B0F0"/>
      </top>
      <bottom style="thick">
        <color rgb="FF00B0F0"/>
      </bottom>
    </border>
    <border>
      <left style="thin"/>
      <right style="thin"/>
      <top style="thick">
        <color rgb="FF00B0F0"/>
      </top>
      <bottom style="thick">
        <color rgb="FF00B0F0"/>
      </bottom>
    </border>
    <border>
      <left style="thin"/>
      <right style="thick">
        <color rgb="FF00B0F0"/>
      </right>
      <top style="thick">
        <color rgb="FF00B0F0"/>
      </top>
      <bottom style="thick">
        <color rgb="FF00B0F0"/>
      </bottom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2" applyNumberFormat="0" applyFill="0" applyAlignment="0" applyProtection="0"/>
    <xf numFmtId="0" fontId="7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76" fillId="20" borderId="5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89"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textRotation="89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0" fillId="33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49" fontId="1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right" vertical="center"/>
    </xf>
    <xf numFmtId="0" fontId="86" fillId="0" borderId="15" xfId="48" applyFont="1" applyBorder="1" applyAlignment="1">
      <alignment horizontal="center" vertical="center"/>
      <protection/>
    </xf>
    <xf numFmtId="0" fontId="87" fillId="0" borderId="0" xfId="48" applyFont="1">
      <alignment/>
      <protection/>
    </xf>
    <xf numFmtId="0" fontId="88" fillId="0" borderId="0" xfId="0" applyFont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4" fillId="35" borderId="19" xfId="0" applyFont="1" applyFill="1" applyBorder="1" applyAlignment="1">
      <alignment horizontal="left" vertical="center"/>
    </xf>
    <xf numFmtId="0" fontId="24" fillId="35" borderId="20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9" fillId="37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38" borderId="21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9" fillId="39" borderId="22" xfId="0" applyFont="1" applyFill="1" applyBorder="1" applyAlignment="1">
      <alignment horizontal="center" vertical="center"/>
    </xf>
    <xf numFmtId="0" fontId="9" fillId="39" borderId="23" xfId="0" applyFont="1" applyFill="1" applyBorder="1" applyAlignment="1">
      <alignment horizontal="center" vertical="center"/>
    </xf>
    <xf numFmtId="0" fontId="9" fillId="39" borderId="24" xfId="0" applyFont="1" applyFill="1" applyBorder="1" applyAlignment="1">
      <alignment horizontal="center" vertical="center"/>
    </xf>
    <xf numFmtId="0" fontId="9" fillId="39" borderId="25" xfId="0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 wrapText="1"/>
    </xf>
    <xf numFmtId="203" fontId="19" fillId="41" borderId="11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90" fillId="0" borderId="11" xfId="48" applyFont="1" applyBorder="1" applyAlignment="1">
      <alignment horizontal="center" vertical="center"/>
      <protection/>
    </xf>
    <xf numFmtId="0" fontId="27" fillId="42" borderId="11" xfId="48" applyNumberFormat="1" applyFont="1" applyFill="1" applyBorder="1" applyAlignment="1" applyProtection="1">
      <alignment horizontal="center" vertical="center"/>
      <protection/>
    </xf>
    <xf numFmtId="0" fontId="91" fillId="43" borderId="11" xfId="0" applyFont="1" applyFill="1" applyBorder="1" applyAlignment="1">
      <alignment horizontal="center" vertical="center"/>
    </xf>
    <xf numFmtId="0" fontId="92" fillId="0" borderId="11" xfId="48" applyFont="1" applyBorder="1" applyAlignment="1">
      <alignment horizontal="center" vertical="center"/>
      <protection/>
    </xf>
    <xf numFmtId="0" fontId="93" fillId="0" borderId="11" xfId="48" applyFont="1" applyBorder="1">
      <alignment/>
      <protection/>
    </xf>
    <xf numFmtId="0" fontId="27" fillId="0" borderId="11" xfId="0" applyFont="1" applyFill="1" applyBorder="1" applyAlignment="1">
      <alignment horizontal="center" vertical="center"/>
    </xf>
    <xf numFmtId="0" fontId="27" fillId="44" borderId="11" xfId="48" applyNumberFormat="1" applyFont="1" applyFill="1" applyBorder="1" applyAlignment="1" applyProtection="1">
      <alignment horizontal="center" vertical="center"/>
      <protection/>
    </xf>
    <xf numFmtId="0" fontId="91" fillId="45" borderId="11" xfId="0" applyFont="1" applyFill="1" applyBorder="1" applyAlignment="1">
      <alignment horizontal="center" vertical="center"/>
    </xf>
    <xf numFmtId="0" fontId="28" fillId="40" borderId="11" xfId="48" applyNumberFormat="1" applyFont="1" applyFill="1" applyBorder="1" applyAlignment="1" applyProtection="1">
      <alignment horizontal="center" vertical="center"/>
      <protection/>
    </xf>
    <xf numFmtId="0" fontId="91" fillId="46" borderId="11" xfId="0" applyFont="1" applyFill="1" applyBorder="1" applyAlignment="1">
      <alignment horizontal="center" vertical="center"/>
    </xf>
    <xf numFmtId="0" fontId="91" fillId="41" borderId="11" xfId="0" applyFont="1" applyFill="1" applyBorder="1" applyAlignment="1">
      <alignment horizontal="center" vertical="center"/>
    </xf>
    <xf numFmtId="203" fontId="19" fillId="41" borderId="10" xfId="0" applyNumberFormat="1" applyFont="1" applyFill="1" applyBorder="1" applyAlignment="1">
      <alignment horizontal="center" vertical="center"/>
    </xf>
    <xf numFmtId="0" fontId="7" fillId="41" borderId="26" xfId="0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49" fontId="4" fillId="47" borderId="11" xfId="0" applyNumberFormat="1" applyFont="1" applyFill="1" applyBorder="1" applyAlignment="1">
      <alignment horizontal="center" vertical="center"/>
    </xf>
    <xf numFmtId="49" fontId="94" fillId="37" borderId="17" xfId="0" applyNumberFormat="1" applyFont="1" applyFill="1" applyBorder="1" applyAlignment="1">
      <alignment horizontal="center" vertical="center"/>
    </xf>
    <xf numFmtId="49" fontId="4" fillId="43" borderId="17" xfId="0" applyNumberFormat="1" applyFont="1" applyFill="1" applyBorder="1" applyAlignment="1">
      <alignment horizontal="center" vertical="center"/>
    </xf>
    <xf numFmtId="203" fontId="19" fillId="41" borderId="26" xfId="0" applyNumberFormat="1" applyFont="1" applyFill="1" applyBorder="1" applyAlignment="1">
      <alignment horizontal="center" vertical="center"/>
    </xf>
    <xf numFmtId="0" fontId="4" fillId="41" borderId="26" xfId="0" applyFont="1" applyFill="1" applyBorder="1" applyAlignment="1">
      <alignment/>
    </xf>
    <xf numFmtId="49" fontId="4" fillId="43" borderId="11" xfId="0" applyNumberFormat="1" applyFont="1" applyFill="1" applyBorder="1" applyAlignment="1">
      <alignment horizontal="center" vertical="center"/>
    </xf>
    <xf numFmtId="0" fontId="6" fillId="43" borderId="11" xfId="0" applyFont="1" applyFill="1" applyBorder="1" applyAlignment="1">
      <alignment horizontal="center" vertical="center"/>
    </xf>
    <xf numFmtId="0" fontId="6" fillId="48" borderId="11" xfId="0" applyFont="1" applyFill="1" applyBorder="1" applyAlignment="1">
      <alignment horizontal="center" vertical="center"/>
    </xf>
    <xf numFmtId="203" fontId="16" fillId="41" borderId="26" xfId="0" applyNumberFormat="1" applyFont="1" applyFill="1" applyBorder="1" applyAlignment="1">
      <alignment horizontal="center" vertical="center"/>
    </xf>
    <xf numFmtId="0" fontId="4" fillId="41" borderId="2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203" fontId="19" fillId="41" borderId="17" xfId="0" applyNumberFormat="1" applyFont="1" applyFill="1" applyBorder="1" applyAlignment="1">
      <alignment horizontal="center" vertical="center"/>
    </xf>
    <xf numFmtId="0" fontId="16" fillId="49" borderId="10" xfId="0" applyFont="1" applyFill="1" applyBorder="1" applyAlignment="1">
      <alignment horizontal="center" vertical="center"/>
    </xf>
    <xf numFmtId="0" fontId="16" fillId="49" borderId="11" xfId="0" applyFont="1" applyFill="1" applyBorder="1" applyAlignment="1">
      <alignment horizontal="center" vertical="center"/>
    </xf>
    <xf numFmtId="0" fontId="10" fillId="49" borderId="11" xfId="0" applyFont="1" applyFill="1" applyBorder="1" applyAlignment="1">
      <alignment horizontal="right" vertical="center"/>
    </xf>
    <xf numFmtId="0" fontId="29" fillId="50" borderId="11" xfId="0" applyNumberFormat="1" applyFont="1" applyFill="1" applyBorder="1" applyAlignment="1">
      <alignment horizontal="center" vertical="center"/>
    </xf>
    <xf numFmtId="0" fontId="29" fillId="15" borderId="11" xfId="0" applyNumberFormat="1" applyFont="1" applyFill="1" applyBorder="1" applyAlignment="1">
      <alignment horizontal="center" vertical="center"/>
    </xf>
    <xf numFmtId="0" fontId="95" fillId="37" borderId="11" xfId="0" applyFont="1" applyFill="1" applyBorder="1" applyAlignment="1">
      <alignment horizontal="right" vertical="center"/>
    </xf>
    <xf numFmtId="49" fontId="96" fillId="37" borderId="11" xfId="0" applyNumberFormat="1" applyFont="1" applyFill="1" applyBorder="1" applyAlignment="1">
      <alignment horizontal="center" vertical="center"/>
    </xf>
    <xf numFmtId="0" fontId="95" fillId="37" borderId="11" xfId="0" applyFont="1" applyFill="1" applyBorder="1" applyAlignment="1">
      <alignment horizontal="left" vertical="center"/>
    </xf>
    <xf numFmtId="0" fontId="29" fillId="16" borderId="11" xfId="0" applyNumberFormat="1" applyFont="1" applyFill="1" applyBorder="1" applyAlignment="1">
      <alignment horizontal="center" vertical="center"/>
    </xf>
    <xf numFmtId="0" fontId="10" fillId="49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right" vertical="center"/>
    </xf>
    <xf numFmtId="0" fontId="29" fillId="51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29" fillId="43" borderId="11" xfId="0" applyNumberFormat="1" applyFont="1" applyFill="1" applyBorder="1" applyAlignment="1">
      <alignment horizontal="center" vertical="center"/>
    </xf>
    <xf numFmtId="0" fontId="10" fillId="47" borderId="11" xfId="0" applyFont="1" applyFill="1" applyBorder="1" applyAlignment="1">
      <alignment horizontal="center" vertical="center"/>
    </xf>
    <xf numFmtId="49" fontId="94" fillId="37" borderId="11" xfId="0" applyNumberFormat="1" applyFont="1" applyFill="1" applyBorder="1" applyAlignment="1">
      <alignment horizontal="center" vertical="center"/>
    </xf>
    <xf numFmtId="49" fontId="95" fillId="37" borderId="11" xfId="0" applyNumberFormat="1" applyFont="1" applyFill="1" applyBorder="1" applyAlignment="1">
      <alignment horizontal="center" vertical="center"/>
    </xf>
    <xf numFmtId="203" fontId="16" fillId="41" borderId="17" xfId="0" applyNumberFormat="1" applyFont="1" applyFill="1" applyBorder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97" fillId="48" borderId="11" xfId="0" applyFont="1" applyFill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8" fillId="52" borderId="11" xfId="0" applyFont="1" applyFill="1" applyBorder="1" applyAlignment="1">
      <alignment horizontal="center" vertical="center"/>
    </xf>
    <xf numFmtId="0" fontId="7" fillId="41" borderId="17" xfId="0" applyFont="1" applyFill="1" applyBorder="1" applyAlignment="1">
      <alignment horizontal="center" vertical="center"/>
    </xf>
    <xf numFmtId="0" fontId="98" fillId="38" borderId="11" xfId="0" applyFont="1" applyFill="1" applyBorder="1" applyAlignment="1">
      <alignment horizontal="center" vertical="center"/>
    </xf>
    <xf numFmtId="0" fontId="9" fillId="47" borderId="23" xfId="0" applyFont="1" applyFill="1" applyBorder="1" applyAlignment="1">
      <alignment horizontal="center" vertical="center"/>
    </xf>
    <xf numFmtId="0" fontId="4" fillId="43" borderId="0" xfId="0" applyFont="1" applyFill="1" applyAlignment="1">
      <alignment horizontal="center" vertical="center"/>
    </xf>
    <xf numFmtId="0" fontId="15" fillId="43" borderId="0" xfId="0" applyFont="1" applyFill="1" applyAlignment="1">
      <alignment horizontal="center" vertical="center"/>
    </xf>
    <xf numFmtId="0" fontId="16" fillId="43" borderId="0" xfId="0" applyFont="1" applyFill="1" applyAlignment="1">
      <alignment horizontal="center" vertical="center"/>
    </xf>
    <xf numFmtId="1" fontId="32" fillId="0" borderId="0" xfId="0" applyNumberFormat="1" applyFont="1" applyFill="1" applyBorder="1" applyAlignment="1">
      <alignment horizontal="left" vertical="center"/>
    </xf>
    <xf numFmtId="0" fontId="4" fillId="0" borderId="0" xfId="49" applyFont="1" applyFill="1" applyAlignment="1">
      <alignment horizontal="center" vertical="center"/>
      <protection/>
    </xf>
    <xf numFmtId="0" fontId="4" fillId="0" borderId="0" xfId="49" applyFont="1" applyAlignment="1">
      <alignment horizontal="center" vertical="center"/>
      <protection/>
    </xf>
    <xf numFmtId="0" fontId="16" fillId="0" borderId="0" xfId="49" applyFont="1" applyFill="1" applyAlignment="1">
      <alignment horizontal="center" vertical="center"/>
      <protection/>
    </xf>
    <xf numFmtId="0" fontId="15" fillId="0" borderId="0" xfId="49" applyFont="1" applyAlignment="1">
      <alignment horizontal="center" vertical="center"/>
      <protection/>
    </xf>
    <xf numFmtId="0" fontId="10" fillId="0" borderId="11" xfId="49" applyFont="1" applyFill="1" applyBorder="1" applyAlignment="1">
      <alignment horizontal="right" vertical="center"/>
      <protection/>
    </xf>
    <xf numFmtId="49" fontId="95" fillId="37" borderId="11" xfId="49" applyNumberFormat="1" applyFont="1" applyFill="1" applyBorder="1" applyAlignment="1">
      <alignment horizontal="center" vertical="center"/>
      <protection/>
    </xf>
    <xf numFmtId="49" fontId="96" fillId="37" borderId="11" xfId="49" applyNumberFormat="1" applyFont="1" applyFill="1" applyBorder="1" applyAlignment="1">
      <alignment horizontal="center" vertical="center"/>
      <protection/>
    </xf>
    <xf numFmtId="0" fontId="29" fillId="50" borderId="11" xfId="49" applyNumberFormat="1" applyFont="1" applyFill="1" applyBorder="1" applyAlignment="1">
      <alignment horizontal="center" vertical="center"/>
      <protection/>
    </xf>
    <xf numFmtId="0" fontId="10" fillId="0" borderId="11" xfId="49" applyFont="1" applyFill="1" applyBorder="1" applyAlignment="1">
      <alignment horizontal="left" vertical="center"/>
      <protection/>
    </xf>
    <xf numFmtId="0" fontId="22" fillId="0" borderId="0" xfId="49" applyFont="1" applyAlignment="1">
      <alignment horizontal="center" vertic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horizontal="center" vertical="center"/>
      <protection/>
    </xf>
    <xf numFmtId="0" fontId="5" fillId="0" borderId="27" xfId="49" applyFont="1" applyFill="1" applyBorder="1" applyAlignment="1">
      <alignment horizontal="center" vertical="center"/>
      <protection/>
    </xf>
    <xf numFmtId="0" fontId="5" fillId="0" borderId="10" xfId="49" applyFont="1" applyFill="1" applyBorder="1" applyAlignment="1">
      <alignment vertical="center"/>
      <protection/>
    </xf>
    <xf numFmtId="0" fontId="5" fillId="0" borderId="17" xfId="49" applyFont="1" applyFill="1" applyBorder="1" applyAlignment="1">
      <alignment vertical="center"/>
      <protection/>
    </xf>
    <xf numFmtId="0" fontId="5" fillId="53" borderId="17" xfId="49" applyFont="1" applyFill="1" applyBorder="1" applyAlignment="1">
      <alignment horizontal="center" vertical="center"/>
      <protection/>
    </xf>
    <xf numFmtId="0" fontId="17" fillId="8" borderId="18" xfId="49" applyFont="1" applyFill="1" applyBorder="1" applyAlignment="1">
      <alignment horizontal="center" vertical="center" wrapText="1"/>
      <protection/>
    </xf>
    <xf numFmtId="0" fontId="17" fillId="8" borderId="28" xfId="49" applyFont="1" applyFill="1" applyBorder="1" applyAlignment="1">
      <alignment horizontal="center" vertical="center" wrapText="1"/>
      <protection/>
    </xf>
    <xf numFmtId="0" fontId="17" fillId="54" borderId="28" xfId="49" applyFont="1" applyFill="1" applyBorder="1" applyAlignment="1">
      <alignment horizontal="center" vertical="center" wrapText="1"/>
      <protection/>
    </xf>
    <xf numFmtId="0" fontId="17" fillId="55" borderId="22" xfId="49" applyFont="1" applyFill="1" applyBorder="1" applyAlignment="1">
      <alignment horizontal="center" vertical="center" wrapText="1"/>
      <protection/>
    </xf>
    <xf numFmtId="0" fontId="17" fillId="55" borderId="29" xfId="49" applyFont="1" applyFill="1" applyBorder="1" applyAlignment="1">
      <alignment horizontal="center" vertical="center" wrapText="1"/>
      <protection/>
    </xf>
    <xf numFmtId="0" fontId="17" fillId="55" borderId="24" xfId="49" applyFont="1" applyFill="1" applyBorder="1" applyAlignment="1">
      <alignment horizontal="center" vertical="center" wrapText="1"/>
      <protection/>
    </xf>
    <xf numFmtId="0" fontId="17" fillId="56" borderId="18" xfId="49" applyFont="1" applyFill="1" applyBorder="1" applyAlignment="1">
      <alignment horizontal="center" vertical="center" wrapText="1"/>
      <protection/>
    </xf>
    <xf numFmtId="0" fontId="17" fillId="56" borderId="28" xfId="49" applyFont="1" applyFill="1" applyBorder="1" applyAlignment="1">
      <alignment horizontal="center" vertical="center" wrapText="1"/>
      <protection/>
    </xf>
    <xf numFmtId="0" fontId="17" fillId="24" borderId="28" xfId="49" applyFont="1" applyFill="1" applyBorder="1" applyAlignment="1">
      <alignment horizontal="center" vertical="center" wrapText="1"/>
      <protection/>
    </xf>
    <xf numFmtId="0" fontId="17" fillId="47" borderId="28" xfId="49" applyFont="1" applyFill="1" applyBorder="1" applyAlignment="1">
      <alignment horizontal="center" vertical="center" wrapText="1"/>
      <protection/>
    </xf>
    <xf numFmtId="0" fontId="4" fillId="0" borderId="27" xfId="49" applyFont="1" applyFill="1" applyBorder="1" applyAlignment="1">
      <alignment vertical="center"/>
      <protection/>
    </xf>
    <xf numFmtId="0" fontId="5" fillId="10" borderId="12" xfId="49" applyFont="1" applyFill="1" applyBorder="1" applyAlignment="1">
      <alignment horizontal="center" vertical="center"/>
      <protection/>
    </xf>
    <xf numFmtId="0" fontId="5" fillId="49" borderId="11" xfId="49" applyFont="1" applyFill="1" applyBorder="1" applyAlignment="1">
      <alignment horizontal="center" vertical="center"/>
      <protection/>
    </xf>
    <xf numFmtId="0" fontId="99" fillId="37" borderId="11" xfId="49" applyFont="1" applyFill="1" applyBorder="1" applyAlignment="1">
      <alignment horizontal="center" vertical="center"/>
      <protection/>
    </xf>
    <xf numFmtId="0" fontId="10" fillId="0" borderId="11" xfId="49" applyFont="1" applyFill="1" applyBorder="1" applyAlignment="1">
      <alignment vertical="center"/>
      <protection/>
    </xf>
    <xf numFmtId="49" fontId="15" fillId="43" borderId="11" xfId="49" applyNumberFormat="1" applyFont="1" applyFill="1" applyBorder="1" applyAlignment="1">
      <alignment horizontal="center" vertical="center"/>
      <protection/>
    </xf>
    <xf numFmtId="49" fontId="15" fillId="0" borderId="11" xfId="49" applyNumberFormat="1" applyFont="1" applyFill="1" applyBorder="1" applyAlignment="1">
      <alignment horizontal="center" vertical="center"/>
      <protection/>
    </xf>
    <xf numFmtId="49" fontId="100" fillId="37" borderId="11" xfId="49" applyNumberFormat="1" applyFont="1" applyFill="1" applyBorder="1" applyAlignment="1">
      <alignment horizontal="center" vertical="center"/>
      <protection/>
    </xf>
    <xf numFmtId="1" fontId="11" fillId="8" borderId="11" xfId="49" applyNumberFormat="1" applyFont="1" applyFill="1" applyBorder="1" applyAlignment="1">
      <alignment horizontal="center" vertical="center"/>
      <protection/>
    </xf>
    <xf numFmtId="1" fontId="11" fillId="54" borderId="11" xfId="49" applyNumberFormat="1" applyFont="1" applyFill="1" applyBorder="1" applyAlignment="1">
      <alignment horizontal="center" vertical="center"/>
      <protection/>
    </xf>
    <xf numFmtId="0" fontId="11" fillId="55" borderId="11" xfId="49" applyFont="1" applyFill="1" applyBorder="1" applyAlignment="1">
      <alignment horizontal="center" vertical="center"/>
      <protection/>
    </xf>
    <xf numFmtId="1" fontId="11" fillId="56" borderId="11" xfId="49" applyNumberFormat="1" applyFont="1" applyFill="1" applyBorder="1" applyAlignment="1">
      <alignment horizontal="center" vertical="center"/>
      <protection/>
    </xf>
    <xf numFmtId="1" fontId="11" fillId="24" borderId="11" xfId="49" applyNumberFormat="1" applyFont="1" applyFill="1" applyBorder="1" applyAlignment="1">
      <alignment horizontal="center" vertical="center"/>
      <protection/>
    </xf>
    <xf numFmtId="1" fontId="11" fillId="47" borderId="11" xfId="49" applyNumberFormat="1" applyFont="1" applyFill="1" applyBorder="1" applyAlignment="1">
      <alignment horizontal="center" vertical="center"/>
      <protection/>
    </xf>
    <xf numFmtId="0" fontId="101" fillId="0" borderId="0" xfId="49" applyFont="1" applyAlignment="1">
      <alignment horizontal="center" vertical="center"/>
      <protection/>
    </xf>
    <xf numFmtId="0" fontId="10" fillId="34" borderId="11" xfId="49" applyFont="1" applyFill="1" applyBorder="1" applyAlignment="1">
      <alignment horizontal="right" vertical="center"/>
      <protection/>
    </xf>
    <xf numFmtId="0" fontId="10" fillId="34" borderId="11" xfId="49" applyFont="1" applyFill="1" applyBorder="1" applyAlignment="1">
      <alignment horizontal="left" vertical="center"/>
      <protection/>
    </xf>
    <xf numFmtId="0" fontId="31" fillId="0" borderId="0" xfId="49" applyFont="1" applyAlignment="1">
      <alignment horizontal="center" vertical="center"/>
      <protection/>
    </xf>
    <xf numFmtId="1" fontId="31" fillId="0" borderId="0" xfId="49" applyNumberFormat="1" applyFont="1" applyAlignment="1">
      <alignment horizontal="center" vertical="center"/>
      <protection/>
    </xf>
    <xf numFmtId="0" fontId="29" fillId="51" borderId="11" xfId="49" applyNumberFormat="1" applyFont="1" applyFill="1" applyBorder="1" applyAlignment="1">
      <alignment horizontal="center" vertical="center"/>
      <protection/>
    </xf>
    <xf numFmtId="0" fontId="29" fillId="43" borderId="11" xfId="49" applyNumberFormat="1" applyFont="1" applyFill="1" applyBorder="1" applyAlignment="1">
      <alignment horizontal="center" vertical="center"/>
      <protection/>
    </xf>
    <xf numFmtId="0" fontId="102" fillId="52" borderId="11" xfId="0" applyFont="1" applyFill="1" applyBorder="1" applyAlignment="1">
      <alignment horizontal="center" vertical="center"/>
    </xf>
    <xf numFmtId="0" fontId="95" fillId="37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3" fillId="52" borderId="11" xfId="0" applyFont="1" applyFill="1" applyBorder="1" applyAlignment="1">
      <alignment horizontal="center" vertical="center"/>
    </xf>
    <xf numFmtId="0" fontId="104" fillId="37" borderId="11" xfId="0" applyFont="1" applyFill="1" applyBorder="1" applyAlignment="1">
      <alignment horizontal="center" vertical="center"/>
    </xf>
    <xf numFmtId="1" fontId="20" fillId="33" borderId="11" xfId="0" applyNumberFormat="1" applyFont="1" applyFill="1" applyBorder="1" applyAlignment="1">
      <alignment horizontal="center" vertical="center"/>
    </xf>
    <xf numFmtId="49" fontId="4" fillId="43" borderId="12" xfId="0" applyNumberFormat="1" applyFont="1" applyFill="1" applyBorder="1" applyAlignment="1">
      <alignment horizontal="center" vertical="center"/>
    </xf>
    <xf numFmtId="49" fontId="94" fillId="37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43" borderId="10" xfId="0" applyNumberFormat="1" applyFont="1" applyFill="1" applyBorder="1" applyAlignment="1">
      <alignment horizontal="center" vertical="center"/>
    </xf>
    <xf numFmtId="49" fontId="4" fillId="43" borderId="2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94" fillId="37" borderId="27" xfId="0" applyNumberFormat="1" applyFont="1" applyFill="1" applyBorder="1" applyAlignment="1">
      <alignment horizontal="center" vertical="center"/>
    </xf>
    <xf numFmtId="49" fontId="94" fillId="37" borderId="30" xfId="0" applyNumberFormat="1" applyFont="1" applyFill="1" applyBorder="1" applyAlignment="1">
      <alignment horizontal="center" vertical="center"/>
    </xf>
    <xf numFmtId="49" fontId="94" fillId="37" borderId="12" xfId="0" applyNumberFormat="1" applyFont="1" applyFill="1" applyBorder="1" applyAlignment="1">
      <alignment horizontal="center" vertical="center"/>
    </xf>
    <xf numFmtId="49" fontId="4" fillId="43" borderId="26" xfId="0" applyNumberFormat="1" applyFont="1" applyFill="1" applyBorder="1" applyAlignment="1">
      <alignment horizontal="center" vertical="center"/>
    </xf>
    <xf numFmtId="49" fontId="94" fillId="37" borderId="26" xfId="0" applyNumberFormat="1" applyFont="1" applyFill="1" applyBorder="1" applyAlignment="1">
      <alignment horizontal="center" vertical="center"/>
    </xf>
    <xf numFmtId="49" fontId="4" fillId="43" borderId="31" xfId="0" applyNumberFormat="1" applyFont="1" applyFill="1" applyBorder="1" applyAlignment="1">
      <alignment horizontal="center" vertical="center"/>
    </xf>
    <xf numFmtId="49" fontId="4" fillId="43" borderId="3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94" fillId="37" borderId="31" xfId="0" applyNumberFormat="1" applyFont="1" applyFill="1" applyBorder="1" applyAlignment="1">
      <alignment horizontal="center" vertical="center"/>
    </xf>
    <xf numFmtId="49" fontId="94" fillId="37" borderId="32" xfId="0" applyNumberFormat="1" applyFont="1" applyFill="1" applyBorder="1" applyAlignment="1">
      <alignment horizontal="center" vertical="center"/>
    </xf>
    <xf numFmtId="49" fontId="94" fillId="37" borderId="33" xfId="0" applyNumberFormat="1" applyFont="1" applyFill="1" applyBorder="1" applyAlignment="1">
      <alignment horizontal="center" vertical="center"/>
    </xf>
    <xf numFmtId="49" fontId="94" fillId="37" borderId="34" xfId="0" applyNumberFormat="1" applyFont="1" applyFill="1" applyBorder="1" applyAlignment="1">
      <alignment horizontal="center" vertical="center"/>
    </xf>
    <xf numFmtId="49" fontId="94" fillId="37" borderId="35" xfId="0" applyNumberFormat="1" applyFont="1" applyFill="1" applyBorder="1" applyAlignment="1">
      <alignment horizontal="center" vertical="center"/>
    </xf>
    <xf numFmtId="49" fontId="94" fillId="37" borderId="36" xfId="0" applyNumberFormat="1" applyFont="1" applyFill="1" applyBorder="1" applyAlignment="1">
      <alignment horizontal="center" vertical="center"/>
    </xf>
    <xf numFmtId="49" fontId="4" fillId="43" borderId="34" xfId="0" applyNumberFormat="1" applyFont="1" applyFill="1" applyBorder="1" applyAlignment="1">
      <alignment horizontal="center" vertical="center"/>
    </xf>
    <xf numFmtId="49" fontId="4" fillId="43" borderId="35" xfId="0" applyNumberFormat="1" applyFont="1" applyFill="1" applyBorder="1" applyAlignment="1">
      <alignment horizontal="center" vertical="center"/>
    </xf>
    <xf numFmtId="49" fontId="4" fillId="43" borderId="36" xfId="0" applyNumberFormat="1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4" fillId="46" borderId="11" xfId="0" applyFont="1" applyFill="1" applyBorder="1" applyAlignment="1">
      <alignment horizontal="center" vertical="center"/>
    </xf>
    <xf numFmtId="0" fontId="4" fillId="43" borderId="11" xfId="0" applyFont="1" applyFill="1" applyBorder="1" applyAlignment="1">
      <alignment horizontal="center" vertical="center"/>
    </xf>
    <xf numFmtId="0" fontId="4" fillId="45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5" fillId="57" borderId="11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06" fillId="51" borderId="11" xfId="0" applyFont="1" applyFill="1" applyBorder="1" applyAlignment="1">
      <alignment horizontal="center" vertical="center"/>
    </xf>
    <xf numFmtId="0" fontId="107" fillId="0" borderId="0" xfId="49" applyFont="1" applyAlignment="1">
      <alignment horizontal="center" vertical="center"/>
      <protection/>
    </xf>
    <xf numFmtId="0" fontId="10" fillId="43" borderId="11" xfId="49" applyFont="1" applyFill="1" applyBorder="1" applyAlignment="1">
      <alignment horizontal="right" vertical="center"/>
      <protection/>
    </xf>
    <xf numFmtId="0" fontId="10" fillId="45" borderId="11" xfId="49" applyFont="1" applyFill="1" applyBorder="1" applyAlignment="1">
      <alignment horizontal="right" vertical="center"/>
      <protection/>
    </xf>
    <xf numFmtId="0" fontId="10" fillId="48" borderId="11" xfId="49" applyFont="1" applyFill="1" applyBorder="1" applyAlignment="1">
      <alignment horizontal="right" vertical="center"/>
      <protection/>
    </xf>
    <xf numFmtId="0" fontId="10" fillId="51" borderId="11" xfId="49" applyFont="1" applyFill="1" applyBorder="1" applyAlignment="1">
      <alignment horizontal="right" vertical="center"/>
      <protection/>
    </xf>
    <xf numFmtId="0" fontId="10" fillId="38" borderId="11" xfId="49" applyFont="1" applyFill="1" applyBorder="1" applyAlignment="1">
      <alignment horizontal="right" vertical="center"/>
      <protection/>
    </xf>
    <xf numFmtId="0" fontId="10" fillId="50" borderId="11" xfId="49" applyFont="1" applyFill="1" applyBorder="1" applyAlignment="1">
      <alignment horizontal="right" vertical="center"/>
      <protection/>
    </xf>
    <xf numFmtId="0" fontId="10" fillId="58" borderId="11" xfId="49" applyFont="1" applyFill="1" applyBorder="1" applyAlignment="1">
      <alignment horizontal="right" vertical="center"/>
      <protection/>
    </xf>
    <xf numFmtId="0" fontId="10" fillId="49" borderId="11" xfId="49" applyFont="1" applyFill="1" applyBorder="1" applyAlignment="1">
      <alignment horizontal="right" vertical="center"/>
      <protection/>
    </xf>
    <xf numFmtId="0" fontId="4" fillId="0" borderId="11" xfId="0" applyFont="1" applyBorder="1" applyAlignment="1" quotePrefix="1">
      <alignment horizontal="center" vertical="center"/>
    </xf>
    <xf numFmtId="0" fontId="108" fillId="51" borderId="11" xfId="0" applyFont="1" applyFill="1" applyBorder="1" applyAlignment="1">
      <alignment horizontal="center" vertical="center"/>
    </xf>
    <xf numFmtId="0" fontId="10" fillId="0" borderId="12" xfId="49" applyNumberFormat="1" applyFont="1" applyFill="1" applyBorder="1" applyAlignment="1">
      <alignment horizontal="right" vertical="center"/>
      <protection/>
    </xf>
    <xf numFmtId="0" fontId="10" fillId="0" borderId="14" xfId="49" applyNumberFormat="1" applyFont="1" applyFill="1" applyBorder="1" applyAlignment="1">
      <alignment horizontal="right" vertical="center"/>
      <protection/>
    </xf>
    <xf numFmtId="0" fontId="10" fillId="0" borderId="27" xfId="49" applyNumberFormat="1" applyFont="1" applyFill="1" applyBorder="1" applyAlignment="1">
      <alignment horizontal="right" vertical="center"/>
      <protection/>
    </xf>
    <xf numFmtId="0" fontId="10" fillId="0" borderId="11" xfId="49" applyNumberFormat="1" applyFont="1" applyFill="1" applyBorder="1" applyAlignment="1">
      <alignment horizontal="left" vertical="center"/>
      <protection/>
    </xf>
    <xf numFmtId="0" fontId="10" fillId="0" borderId="12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>
      <alignment horizontal="right" vertical="center"/>
    </xf>
    <xf numFmtId="0" fontId="10" fillId="0" borderId="27" xfId="0" applyNumberFormat="1" applyFont="1" applyFill="1" applyBorder="1" applyAlignment="1">
      <alignment horizontal="right"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49" borderId="12" xfId="0" applyNumberFormat="1" applyFont="1" applyFill="1" applyBorder="1" applyAlignment="1">
      <alignment horizontal="right" vertical="center"/>
    </xf>
    <xf numFmtId="0" fontId="10" fillId="49" borderId="14" xfId="0" applyNumberFormat="1" applyFont="1" applyFill="1" applyBorder="1" applyAlignment="1">
      <alignment horizontal="right" vertical="center"/>
    </xf>
    <xf numFmtId="0" fontId="10" fillId="49" borderId="27" xfId="0" applyNumberFormat="1" applyFont="1" applyFill="1" applyBorder="1" applyAlignment="1">
      <alignment horizontal="right" vertical="center"/>
    </xf>
    <xf numFmtId="0" fontId="10" fillId="49" borderId="1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horizontal="center" vertical="center"/>
      <protection/>
    </xf>
    <xf numFmtId="0" fontId="5" fillId="0" borderId="27" xfId="49" applyFont="1" applyFill="1" applyBorder="1" applyAlignment="1">
      <alignment horizontal="center" vertical="center"/>
      <protection/>
    </xf>
    <xf numFmtId="0" fontId="5" fillId="0" borderId="15" xfId="49" applyFont="1" applyFill="1" applyBorder="1" applyAlignment="1">
      <alignment horizontal="center" vertical="center"/>
      <protection/>
    </xf>
    <xf numFmtId="0" fontId="5" fillId="0" borderId="37" xfId="49" applyFont="1" applyFill="1" applyBorder="1" applyAlignment="1">
      <alignment horizontal="center" vertical="center"/>
      <protection/>
    </xf>
    <xf numFmtId="0" fontId="10" fillId="0" borderId="12" xfId="49" applyFont="1" applyFill="1" applyBorder="1" applyAlignment="1">
      <alignment horizontal="center" vertical="center"/>
      <protection/>
    </xf>
    <xf numFmtId="0" fontId="10" fillId="0" borderId="14" xfId="49" applyFont="1" applyFill="1" applyBorder="1" applyAlignment="1">
      <alignment horizontal="center" vertical="center"/>
      <protection/>
    </xf>
    <xf numFmtId="0" fontId="10" fillId="0" borderId="27" xfId="49" applyFont="1" applyFill="1" applyBorder="1" applyAlignment="1">
      <alignment horizontal="center" vertical="center"/>
      <protection/>
    </xf>
    <xf numFmtId="0" fontId="17" fillId="8" borderId="29" xfId="49" applyFont="1" applyFill="1" applyBorder="1" applyAlignment="1">
      <alignment horizontal="center" vertical="center" wrapText="1" shrinkToFit="1"/>
      <protection/>
    </xf>
    <xf numFmtId="0" fontId="17" fillId="8" borderId="38" xfId="49" applyFont="1" applyFill="1" applyBorder="1" applyAlignment="1">
      <alignment horizontal="center" vertical="center" wrapText="1" shrinkToFit="1"/>
      <protection/>
    </xf>
    <xf numFmtId="0" fontId="17" fillId="55" borderId="39" xfId="49" applyFont="1" applyFill="1" applyBorder="1" applyAlignment="1">
      <alignment horizontal="center" vertical="center" wrapText="1" shrinkToFit="1"/>
      <protection/>
    </xf>
    <xf numFmtId="0" fontId="17" fillId="55" borderId="29" xfId="49" applyFont="1" applyFill="1" applyBorder="1" applyAlignment="1">
      <alignment horizontal="center" vertical="center" wrapText="1" shrinkToFit="1"/>
      <protection/>
    </xf>
    <xf numFmtId="0" fontId="17" fillId="55" borderId="38" xfId="49" applyFont="1" applyFill="1" applyBorder="1" applyAlignment="1">
      <alignment horizontal="center" vertical="center" wrapText="1" shrinkToFit="1"/>
      <protection/>
    </xf>
    <xf numFmtId="0" fontId="17" fillId="56" borderId="39" xfId="49" applyFont="1" applyFill="1" applyBorder="1" applyAlignment="1">
      <alignment horizontal="center" vertical="center" wrapText="1" shrinkToFit="1"/>
      <protection/>
    </xf>
    <xf numFmtId="0" fontId="17" fillId="56" borderId="29" xfId="49" applyFont="1" applyFill="1" applyBorder="1" applyAlignment="1">
      <alignment horizontal="center" vertical="center" wrapText="1" shrinkToFit="1"/>
      <protection/>
    </xf>
    <xf numFmtId="0" fontId="17" fillId="56" borderId="38" xfId="49" applyFont="1" applyFill="1" applyBorder="1" applyAlignment="1">
      <alignment horizontal="center" vertical="center" wrapText="1" shrinkToFit="1"/>
      <protection/>
    </xf>
    <xf numFmtId="0" fontId="89" fillId="50" borderId="40" xfId="0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 textRotation="90"/>
    </xf>
    <xf numFmtId="0" fontId="15" fillId="43" borderId="26" xfId="0" applyFont="1" applyFill="1" applyBorder="1" applyAlignment="1">
      <alignment horizontal="center" vertical="center" textRotation="90"/>
    </xf>
    <xf numFmtId="0" fontId="15" fillId="43" borderId="17" xfId="0" applyFont="1" applyFill="1" applyBorder="1" applyAlignment="1">
      <alignment horizontal="center" vertical="center" textRotation="90"/>
    </xf>
    <xf numFmtId="0" fontId="106" fillId="57" borderId="0" xfId="0" applyFont="1" applyFill="1" applyAlignment="1">
      <alignment horizontal="center" vertical="center"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7" xfId="49" applyFont="1" applyFill="1" applyBorder="1" applyAlignment="1">
      <alignment horizontal="center" vertical="center"/>
      <protection/>
    </xf>
    <xf numFmtId="0" fontId="4" fillId="0" borderId="15" xfId="49" applyFont="1" applyFill="1" applyBorder="1" applyAlignment="1">
      <alignment horizontal="center" vertical="center"/>
      <protection/>
    </xf>
    <xf numFmtId="0" fontId="4" fillId="0" borderId="41" xfId="49" applyFont="1" applyFill="1" applyBorder="1" applyAlignment="1">
      <alignment horizontal="center" vertical="center"/>
      <protection/>
    </xf>
    <xf numFmtId="0" fontId="4" fillId="0" borderId="42" xfId="49" applyFont="1" applyFill="1" applyBorder="1" applyAlignment="1">
      <alignment horizontal="center" vertical="center"/>
      <protection/>
    </xf>
    <xf numFmtId="0" fontId="4" fillId="0" borderId="37" xfId="49" applyFont="1" applyFill="1" applyBorder="1" applyAlignment="1">
      <alignment horizontal="center" vertical="center"/>
      <protection/>
    </xf>
    <xf numFmtId="0" fontId="4" fillId="0" borderId="43" xfId="49" applyFont="1" applyFill="1" applyBorder="1" applyAlignment="1">
      <alignment horizontal="center" vertical="center"/>
      <protection/>
    </xf>
    <xf numFmtId="0" fontId="4" fillId="0" borderId="30" xfId="49" applyFont="1" applyFill="1" applyBorder="1" applyAlignment="1">
      <alignment horizontal="center" vertical="center"/>
      <protection/>
    </xf>
    <xf numFmtId="0" fontId="10" fillId="45" borderId="11" xfId="49" applyFont="1" applyFill="1" applyBorder="1" applyAlignment="1">
      <alignment horizontal="left" vertical="center"/>
      <protection/>
    </xf>
    <xf numFmtId="0" fontId="10" fillId="43" borderId="11" xfId="49" applyFont="1" applyFill="1" applyBorder="1" applyAlignment="1">
      <alignment horizontal="left" vertical="center"/>
      <protection/>
    </xf>
    <xf numFmtId="0" fontId="10" fillId="48" borderId="11" xfId="49" applyFont="1" applyFill="1" applyBorder="1" applyAlignment="1">
      <alignment horizontal="left" vertical="center"/>
      <protection/>
    </xf>
    <xf numFmtId="0" fontId="10" fillId="51" borderId="11" xfId="49" applyFont="1" applyFill="1" applyBorder="1" applyAlignment="1">
      <alignment horizontal="left" vertical="center"/>
      <protection/>
    </xf>
    <xf numFmtId="0" fontId="10" fillId="38" borderId="11" xfId="49" applyFont="1" applyFill="1" applyBorder="1" applyAlignment="1">
      <alignment horizontal="left" vertical="center"/>
      <protection/>
    </xf>
    <xf numFmtId="0" fontId="10" fillId="49" borderId="11" xfId="49" applyFont="1" applyFill="1" applyBorder="1" applyAlignment="1">
      <alignment horizontal="left" vertical="center"/>
      <protection/>
    </xf>
    <xf numFmtId="0" fontId="10" fillId="58" borderId="11" xfId="49" applyFont="1" applyFill="1" applyBorder="1" applyAlignment="1">
      <alignment horizontal="left" vertical="center"/>
      <protection/>
    </xf>
    <xf numFmtId="0" fontId="10" fillId="50" borderId="11" xfId="49" applyFont="1" applyFill="1" applyBorder="1" applyAlignment="1">
      <alignment horizontal="left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pronti x 03-04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Fantatutto\Fantacalcio\CAMPIONATO\Documenti\Carlo\Sport\Fantacalcio\Fantamondiale%20Calcio%202002\fanta%20mond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\C\windows\TEMP\TEMP\ie\OLK6\Mondia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Fantatutto\Fantacalcio\CAMPIONATO\Documenti\Fantatutto\Fantacalcio\contatt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lo\Desktop\FANTACALCIO%2007-08\Fantacalcio%202007\CAMPIONATO\Documenti\Carlo\Sport\Fantacalcio\Fantamondiale%20Calcio%202002\fanta%20mondial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lo\Desktop\FANTACALCIO%2007-08\Fantacalcio%202007\CAMPIONATO\Documenti\Fantatutto\Fantacalcio\conta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regolamento"/>
      <sheetName val="Le rose dei QUARTI"/>
      <sheetName val="I magnifici 8"/>
      <sheetName val="tabellone"/>
      <sheetName val="formazione ottavi"/>
    </sheetNames>
    <sheetDataSet>
      <sheetData sheetId="0">
        <row r="7">
          <cell r="E7">
            <v>0</v>
          </cell>
          <cell r="F7">
            <v>1</v>
          </cell>
        </row>
        <row r="8">
          <cell r="E8">
            <v>1</v>
          </cell>
          <cell r="F8">
            <v>1</v>
          </cell>
        </row>
        <row r="9">
          <cell r="E9">
            <v>1</v>
          </cell>
          <cell r="F9">
            <v>2</v>
          </cell>
        </row>
        <row r="10">
          <cell r="E10">
            <v>8</v>
          </cell>
          <cell r="F10">
            <v>0</v>
          </cell>
        </row>
        <row r="11">
          <cell r="E11">
            <v>1</v>
          </cell>
          <cell r="F11">
            <v>1</v>
          </cell>
        </row>
        <row r="12">
          <cell r="E12">
            <v>2</v>
          </cell>
          <cell r="F12">
            <v>2</v>
          </cell>
        </row>
        <row r="13">
          <cell r="E13">
            <v>1</v>
          </cell>
          <cell r="F13">
            <v>0</v>
          </cell>
        </row>
        <row r="14">
          <cell r="E14">
            <v>3</v>
          </cell>
          <cell r="F14">
            <v>1</v>
          </cell>
        </row>
        <row r="15">
          <cell r="E15">
            <v>0</v>
          </cell>
          <cell r="F15">
            <v>1</v>
          </cell>
        </row>
        <row r="16">
          <cell r="E16">
            <v>2</v>
          </cell>
          <cell r="F16">
            <v>1</v>
          </cell>
        </row>
        <row r="17">
          <cell r="E17">
            <v>2</v>
          </cell>
          <cell r="F17">
            <v>0</v>
          </cell>
        </row>
        <row r="18">
          <cell r="E18">
            <v>0</v>
          </cell>
          <cell r="F18">
            <v>2</v>
          </cell>
        </row>
        <row r="19">
          <cell r="E19">
            <v>2</v>
          </cell>
          <cell r="F19">
            <v>2</v>
          </cell>
        </row>
        <row r="20">
          <cell r="E20">
            <v>2</v>
          </cell>
          <cell r="F20">
            <v>0</v>
          </cell>
        </row>
        <row r="21">
          <cell r="E21">
            <v>2</v>
          </cell>
          <cell r="F21">
            <v>0</v>
          </cell>
        </row>
        <row r="22">
          <cell r="E22">
            <v>3</v>
          </cell>
          <cell r="F22">
            <v>2</v>
          </cell>
        </row>
        <row r="23">
          <cell r="E23">
            <v>1</v>
          </cell>
          <cell r="F23">
            <v>1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</v>
          </cell>
        </row>
        <row r="26">
          <cell r="E26">
            <v>1</v>
          </cell>
          <cell r="F26">
            <v>1</v>
          </cell>
        </row>
        <row r="27">
          <cell r="E27">
            <v>1</v>
          </cell>
          <cell r="F27">
            <v>2</v>
          </cell>
        </row>
        <row r="28">
          <cell r="E28">
            <v>3</v>
          </cell>
          <cell r="F28">
            <v>1</v>
          </cell>
        </row>
        <row r="29">
          <cell r="E29">
            <v>0</v>
          </cell>
          <cell r="F29">
            <v>1</v>
          </cell>
        </row>
        <row r="30">
          <cell r="E30">
            <v>0</v>
          </cell>
          <cell r="F30">
            <v>1</v>
          </cell>
        </row>
        <row r="31">
          <cell r="E31">
            <v>1</v>
          </cell>
          <cell r="F31">
            <v>2</v>
          </cell>
        </row>
        <row r="32">
          <cell r="E32">
            <v>4</v>
          </cell>
          <cell r="F32">
            <v>0</v>
          </cell>
        </row>
        <row r="33">
          <cell r="E33">
            <v>1</v>
          </cell>
          <cell r="F33">
            <v>2</v>
          </cell>
        </row>
        <row r="34">
          <cell r="E34">
            <v>1</v>
          </cell>
          <cell r="F34">
            <v>1</v>
          </cell>
        </row>
        <row r="35">
          <cell r="E35">
            <v>0</v>
          </cell>
          <cell r="F35">
            <v>1</v>
          </cell>
        </row>
        <row r="36">
          <cell r="E36">
            <v>1</v>
          </cell>
          <cell r="F36">
            <v>1</v>
          </cell>
        </row>
        <row r="37">
          <cell r="E37">
            <v>1</v>
          </cell>
          <cell r="F37">
            <v>1</v>
          </cell>
        </row>
        <row r="38">
          <cell r="E38">
            <v>0</v>
          </cell>
          <cell r="F38">
            <v>4</v>
          </cell>
        </row>
        <row r="39">
          <cell r="E39">
            <v>3</v>
          </cell>
          <cell r="F39">
            <v>3</v>
          </cell>
        </row>
        <row r="40">
          <cell r="E40">
            <v>0</v>
          </cell>
          <cell r="F40">
            <v>2</v>
          </cell>
        </row>
        <row r="41">
          <cell r="E41">
            <v>2</v>
          </cell>
          <cell r="F41">
            <v>0</v>
          </cell>
        </row>
        <row r="42">
          <cell r="E42">
            <v>0</v>
          </cell>
          <cell r="F42">
            <v>3</v>
          </cell>
        </row>
        <row r="43">
          <cell r="E43">
            <v>1</v>
          </cell>
          <cell r="F43">
            <v>1</v>
          </cell>
        </row>
        <row r="44">
          <cell r="E44">
            <v>0</v>
          </cell>
          <cell r="F44">
            <v>0</v>
          </cell>
        </row>
        <row r="45">
          <cell r="E45">
            <v>3</v>
          </cell>
          <cell r="F45">
            <v>2</v>
          </cell>
        </row>
        <row r="46">
          <cell r="E46">
            <v>1</v>
          </cell>
          <cell r="F46">
            <v>3</v>
          </cell>
        </row>
        <row r="47">
          <cell r="E47">
            <v>5</v>
          </cell>
          <cell r="F47">
            <v>2</v>
          </cell>
        </row>
        <row r="48">
          <cell r="E48">
            <v>3</v>
          </cell>
          <cell r="F48">
            <v>0</v>
          </cell>
        </row>
        <row r="49">
          <cell r="E49">
            <v>1</v>
          </cell>
          <cell r="F49">
            <v>1</v>
          </cell>
        </row>
        <row r="50">
          <cell r="E50">
            <v>1</v>
          </cell>
          <cell r="F50">
            <v>0</v>
          </cell>
        </row>
        <row r="51">
          <cell r="E51">
            <v>3</v>
          </cell>
          <cell r="F51">
            <v>2</v>
          </cell>
        </row>
        <row r="52">
          <cell r="E52">
            <v>0</v>
          </cell>
          <cell r="F52">
            <v>2</v>
          </cell>
        </row>
        <row r="53">
          <cell r="E53">
            <v>3</v>
          </cell>
          <cell r="F53">
            <v>1</v>
          </cell>
        </row>
        <row r="54">
          <cell r="E54">
            <v>0</v>
          </cell>
          <cell r="F5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 Points"/>
    </sheetNames>
    <sheetDataSet>
      <sheetData sheetId="0">
        <row r="4">
          <cell r="B4">
            <v>3</v>
          </cell>
        </row>
        <row r="5">
          <cell r="B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att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regolamento"/>
      <sheetName val="Le rose dei QUARTI"/>
      <sheetName val="I magnifici 8"/>
      <sheetName val="tabellone"/>
      <sheetName val="formazione ottavi"/>
    </sheetNames>
    <sheetDataSet>
      <sheetData sheetId="0">
        <row r="7">
          <cell r="E7">
            <v>0</v>
          </cell>
          <cell r="F7">
            <v>1</v>
          </cell>
        </row>
        <row r="8">
          <cell r="E8">
            <v>1</v>
          </cell>
          <cell r="F8">
            <v>1</v>
          </cell>
        </row>
        <row r="9">
          <cell r="E9">
            <v>1</v>
          </cell>
          <cell r="F9">
            <v>2</v>
          </cell>
        </row>
        <row r="10">
          <cell r="E10">
            <v>8</v>
          </cell>
          <cell r="F10">
            <v>0</v>
          </cell>
        </row>
        <row r="11">
          <cell r="E11">
            <v>1</v>
          </cell>
          <cell r="F11">
            <v>1</v>
          </cell>
        </row>
        <row r="12">
          <cell r="E12">
            <v>2</v>
          </cell>
          <cell r="F12">
            <v>2</v>
          </cell>
        </row>
        <row r="13">
          <cell r="E13">
            <v>1</v>
          </cell>
          <cell r="F13">
            <v>0</v>
          </cell>
        </row>
        <row r="14">
          <cell r="E14">
            <v>3</v>
          </cell>
          <cell r="F14">
            <v>1</v>
          </cell>
        </row>
        <row r="15">
          <cell r="E15">
            <v>0</v>
          </cell>
          <cell r="F15">
            <v>1</v>
          </cell>
        </row>
        <row r="16">
          <cell r="E16">
            <v>2</v>
          </cell>
          <cell r="F16">
            <v>1</v>
          </cell>
        </row>
        <row r="17">
          <cell r="E17">
            <v>2</v>
          </cell>
          <cell r="F17">
            <v>0</v>
          </cell>
        </row>
        <row r="18">
          <cell r="E18">
            <v>0</v>
          </cell>
          <cell r="F18">
            <v>2</v>
          </cell>
        </row>
        <row r="19">
          <cell r="E19">
            <v>2</v>
          </cell>
          <cell r="F19">
            <v>2</v>
          </cell>
        </row>
        <row r="20">
          <cell r="E20">
            <v>2</v>
          </cell>
          <cell r="F20">
            <v>0</v>
          </cell>
        </row>
        <row r="21">
          <cell r="E21">
            <v>2</v>
          </cell>
          <cell r="F21">
            <v>0</v>
          </cell>
        </row>
        <row r="22">
          <cell r="E22">
            <v>3</v>
          </cell>
          <cell r="F22">
            <v>2</v>
          </cell>
        </row>
        <row r="23">
          <cell r="E23">
            <v>1</v>
          </cell>
          <cell r="F23">
            <v>1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</v>
          </cell>
        </row>
        <row r="26">
          <cell r="E26">
            <v>1</v>
          </cell>
          <cell r="F26">
            <v>1</v>
          </cell>
        </row>
        <row r="27">
          <cell r="E27">
            <v>1</v>
          </cell>
          <cell r="F27">
            <v>2</v>
          </cell>
        </row>
        <row r="28">
          <cell r="E28">
            <v>3</v>
          </cell>
          <cell r="F28">
            <v>1</v>
          </cell>
        </row>
        <row r="29">
          <cell r="E29">
            <v>0</v>
          </cell>
          <cell r="F29">
            <v>1</v>
          </cell>
        </row>
        <row r="30">
          <cell r="E30">
            <v>0</v>
          </cell>
          <cell r="F30">
            <v>1</v>
          </cell>
        </row>
        <row r="31">
          <cell r="E31">
            <v>1</v>
          </cell>
          <cell r="F31">
            <v>2</v>
          </cell>
        </row>
        <row r="32">
          <cell r="E32">
            <v>4</v>
          </cell>
          <cell r="F32">
            <v>0</v>
          </cell>
        </row>
        <row r="33">
          <cell r="E33">
            <v>1</v>
          </cell>
          <cell r="F33">
            <v>2</v>
          </cell>
        </row>
        <row r="34">
          <cell r="E34">
            <v>1</v>
          </cell>
          <cell r="F34">
            <v>1</v>
          </cell>
        </row>
        <row r="35">
          <cell r="E35">
            <v>0</v>
          </cell>
          <cell r="F35">
            <v>1</v>
          </cell>
        </row>
        <row r="36">
          <cell r="E36">
            <v>1</v>
          </cell>
          <cell r="F36">
            <v>1</v>
          </cell>
        </row>
        <row r="37">
          <cell r="E37">
            <v>1</v>
          </cell>
          <cell r="F37">
            <v>1</v>
          </cell>
        </row>
        <row r="38">
          <cell r="E38">
            <v>0</v>
          </cell>
          <cell r="F38">
            <v>4</v>
          </cell>
        </row>
        <row r="39">
          <cell r="E39">
            <v>3</v>
          </cell>
          <cell r="F39">
            <v>3</v>
          </cell>
        </row>
        <row r="40">
          <cell r="E40">
            <v>0</v>
          </cell>
          <cell r="F40">
            <v>2</v>
          </cell>
        </row>
        <row r="41">
          <cell r="E41">
            <v>2</v>
          </cell>
          <cell r="F41">
            <v>0</v>
          </cell>
        </row>
        <row r="42">
          <cell r="E42">
            <v>0</v>
          </cell>
          <cell r="F42">
            <v>3</v>
          </cell>
        </row>
        <row r="43">
          <cell r="E43">
            <v>1</v>
          </cell>
          <cell r="F43">
            <v>1</v>
          </cell>
        </row>
        <row r="44">
          <cell r="E44">
            <v>0</v>
          </cell>
          <cell r="F44">
            <v>0</v>
          </cell>
        </row>
        <row r="45">
          <cell r="E45">
            <v>3</v>
          </cell>
          <cell r="F45">
            <v>2</v>
          </cell>
        </row>
        <row r="46">
          <cell r="E46">
            <v>1</v>
          </cell>
          <cell r="F46">
            <v>3</v>
          </cell>
        </row>
        <row r="47">
          <cell r="E47">
            <v>5</v>
          </cell>
          <cell r="F47">
            <v>2</v>
          </cell>
        </row>
        <row r="48">
          <cell r="E48">
            <v>3</v>
          </cell>
          <cell r="F48">
            <v>0</v>
          </cell>
        </row>
        <row r="49">
          <cell r="E49">
            <v>1</v>
          </cell>
          <cell r="F49">
            <v>1</v>
          </cell>
        </row>
        <row r="50">
          <cell r="E50">
            <v>1</v>
          </cell>
          <cell r="F50">
            <v>0</v>
          </cell>
        </row>
        <row r="51">
          <cell r="E51">
            <v>3</v>
          </cell>
          <cell r="F51">
            <v>2</v>
          </cell>
        </row>
        <row r="52">
          <cell r="E52">
            <v>0</v>
          </cell>
          <cell r="F52">
            <v>2</v>
          </cell>
        </row>
        <row r="53">
          <cell r="E53">
            <v>3</v>
          </cell>
          <cell r="F53">
            <v>1</v>
          </cell>
        </row>
        <row r="54">
          <cell r="E54">
            <v>0</v>
          </cell>
          <cell r="F54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at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showGridLines="0" zoomScale="50" zoomScaleNormal="50" zoomScalePageLayoutView="0" workbookViewId="0" topLeftCell="A1">
      <selection activeCell="W12" sqref="W12"/>
    </sheetView>
  </sheetViews>
  <sheetFormatPr defaultColWidth="13.8515625" defaultRowHeight="21.75" customHeight="1"/>
  <cols>
    <col min="1" max="1" width="4.7109375" style="33" customWidth="1"/>
    <col min="2" max="2" width="22.28125" style="33" customWidth="1"/>
    <col min="3" max="3" width="0.42578125" style="33" customWidth="1"/>
    <col min="4" max="4" width="4.7109375" style="33" customWidth="1"/>
    <col min="5" max="5" width="22.28125" style="33" customWidth="1"/>
    <col min="6" max="6" width="0.42578125" style="33" customWidth="1"/>
    <col min="7" max="7" width="4.7109375" style="33" customWidth="1"/>
    <col min="8" max="8" width="22.28125" style="33" customWidth="1"/>
    <col min="9" max="9" width="0.42578125" style="33" customWidth="1"/>
    <col min="10" max="10" width="4.7109375" style="33" customWidth="1"/>
    <col min="11" max="11" width="22.28125" style="33" customWidth="1"/>
    <col min="12" max="12" width="0.42578125" style="33" customWidth="1"/>
    <col min="13" max="13" width="4.7109375" style="33" customWidth="1"/>
    <col min="14" max="14" width="22.28125" style="33" customWidth="1"/>
    <col min="15" max="15" width="0.42578125" style="33" customWidth="1"/>
    <col min="16" max="16" width="4.7109375" style="33" customWidth="1"/>
    <col min="17" max="17" width="22.28125" style="33" customWidth="1"/>
    <col min="18" max="18" width="0.42578125" style="33" customWidth="1"/>
    <col min="19" max="19" width="4.7109375" style="33" customWidth="1"/>
    <col min="20" max="20" width="22.28125" style="33" customWidth="1"/>
    <col min="21" max="21" width="0.42578125" style="33" customWidth="1"/>
    <col min="22" max="22" width="4.7109375" style="33" customWidth="1"/>
    <col min="23" max="23" width="22.28125" style="33" customWidth="1"/>
    <col min="24" max="24" width="0.42578125" style="33" customWidth="1"/>
    <col min="25" max="25" width="4.7109375" style="33" customWidth="1"/>
    <col min="26" max="26" width="22.28125" style="33" customWidth="1"/>
    <col min="27" max="27" width="0.42578125" style="33" customWidth="1"/>
    <col min="28" max="28" width="4.7109375" style="33" customWidth="1"/>
    <col min="29" max="29" width="22.28125" style="33" customWidth="1"/>
    <col min="30" max="30" width="0.42578125" style="33" customWidth="1"/>
    <col min="31" max="31" width="13.8515625" style="33" customWidth="1"/>
    <col min="32" max="35" width="23.28125" style="33" customWidth="1"/>
    <col min="36" max="16384" width="13.8515625" style="33" customWidth="1"/>
  </cols>
  <sheetData>
    <row r="1" spans="1:35" ht="21.75" customHeight="1">
      <c r="A1" s="31">
        <v>1</v>
      </c>
      <c r="B1" s="63" t="s">
        <v>58</v>
      </c>
      <c r="C1" s="32"/>
      <c r="D1" s="31">
        <v>2</v>
      </c>
      <c r="E1" s="62" t="s">
        <v>59</v>
      </c>
      <c r="F1" s="32"/>
      <c r="G1" s="31">
        <v>3</v>
      </c>
      <c r="H1" s="62" t="s">
        <v>87</v>
      </c>
      <c r="I1" s="32"/>
      <c r="J1" s="31">
        <v>4</v>
      </c>
      <c r="K1" s="62" t="s">
        <v>73</v>
      </c>
      <c r="L1" s="32"/>
      <c r="M1" s="31">
        <v>5</v>
      </c>
      <c r="N1" s="62" t="s">
        <v>60</v>
      </c>
      <c r="O1" s="32"/>
      <c r="P1" s="31">
        <v>6</v>
      </c>
      <c r="Q1" s="62" t="s">
        <v>61</v>
      </c>
      <c r="R1" s="32"/>
      <c r="S1" s="31">
        <v>7</v>
      </c>
      <c r="T1" s="62" t="s">
        <v>62</v>
      </c>
      <c r="U1" s="32"/>
      <c r="V1" s="31">
        <v>8</v>
      </c>
      <c r="W1" s="62" t="s">
        <v>96</v>
      </c>
      <c r="X1" s="32"/>
      <c r="Y1" s="31">
        <v>9</v>
      </c>
      <c r="Z1" s="62" t="s">
        <v>63</v>
      </c>
      <c r="AA1" s="32"/>
      <c r="AB1" s="31">
        <v>10</v>
      </c>
      <c r="AC1" s="62" t="s">
        <v>64</v>
      </c>
      <c r="AF1" s="62" t="s">
        <v>64</v>
      </c>
      <c r="AG1" s="74" t="s">
        <v>334</v>
      </c>
      <c r="AH1" s="73" t="s">
        <v>682</v>
      </c>
      <c r="AI1" s="112" t="s">
        <v>683</v>
      </c>
    </row>
    <row r="2" spans="1:35" s="18" customFormat="1" ht="21.75" customHeight="1">
      <c r="A2" s="64"/>
      <c r="B2" s="223" t="s">
        <v>117</v>
      </c>
      <c r="C2" s="223" t="s">
        <v>85</v>
      </c>
      <c r="D2" s="64"/>
      <c r="E2" s="223" t="s">
        <v>121</v>
      </c>
      <c r="F2" s="223" t="s">
        <v>85</v>
      </c>
      <c r="G2" s="64"/>
      <c r="H2" s="223" t="s">
        <v>120</v>
      </c>
      <c r="I2" s="223" t="s">
        <v>85</v>
      </c>
      <c r="J2" s="64"/>
      <c r="K2" s="223" t="s">
        <v>126</v>
      </c>
      <c r="L2" s="223" t="s">
        <v>85</v>
      </c>
      <c r="M2" s="64"/>
      <c r="N2" s="223" t="s">
        <v>122</v>
      </c>
      <c r="O2" s="223" t="s">
        <v>85</v>
      </c>
      <c r="P2" s="64"/>
      <c r="Q2" s="223" t="s">
        <v>118</v>
      </c>
      <c r="R2" s="223" t="s">
        <v>85</v>
      </c>
      <c r="S2" s="64"/>
      <c r="T2" s="223" t="s">
        <v>133</v>
      </c>
      <c r="U2" s="223" t="s">
        <v>85</v>
      </c>
      <c r="V2" s="64"/>
      <c r="W2" s="223" t="s">
        <v>131</v>
      </c>
      <c r="X2" s="223" t="s">
        <v>85</v>
      </c>
      <c r="Y2" s="64"/>
      <c r="Z2" s="223" t="s">
        <v>125</v>
      </c>
      <c r="AA2" s="223"/>
      <c r="AB2" s="64"/>
      <c r="AC2" s="223" t="s">
        <v>129</v>
      </c>
      <c r="AD2" s="223"/>
      <c r="AF2" s="62" t="s">
        <v>62</v>
      </c>
      <c r="AG2" s="74" t="s">
        <v>256</v>
      </c>
      <c r="AH2" s="73" t="s">
        <v>699</v>
      </c>
      <c r="AI2" s="112" t="s">
        <v>700</v>
      </c>
    </row>
    <row r="3" spans="1:35" ht="21.75" customHeight="1">
      <c r="A3" s="65" t="s">
        <v>75</v>
      </c>
      <c r="B3" s="66" t="s">
        <v>135</v>
      </c>
      <c r="C3" s="67"/>
      <c r="D3" s="65" t="s">
        <v>75</v>
      </c>
      <c r="E3" s="66" t="s">
        <v>167</v>
      </c>
      <c r="F3" s="67"/>
      <c r="G3" s="65" t="s">
        <v>75</v>
      </c>
      <c r="H3" s="66" t="s">
        <v>175</v>
      </c>
      <c r="I3" s="67"/>
      <c r="J3" s="65" t="s">
        <v>75</v>
      </c>
      <c r="K3" s="66" t="s">
        <v>195</v>
      </c>
      <c r="L3" s="67"/>
      <c r="M3" s="65" t="s">
        <v>75</v>
      </c>
      <c r="N3" s="66" t="s">
        <v>234</v>
      </c>
      <c r="O3" s="67"/>
      <c r="P3" s="65" t="s">
        <v>75</v>
      </c>
      <c r="Q3" s="66" t="s">
        <v>235</v>
      </c>
      <c r="R3" s="67"/>
      <c r="S3" s="65" t="s">
        <v>75</v>
      </c>
      <c r="T3" s="114" t="s">
        <v>274</v>
      </c>
      <c r="U3" s="67"/>
      <c r="V3" s="65" t="s">
        <v>75</v>
      </c>
      <c r="W3" s="66" t="s">
        <v>275</v>
      </c>
      <c r="X3" s="67"/>
      <c r="Y3" s="65" t="s">
        <v>75</v>
      </c>
      <c r="Z3" s="66" t="s">
        <v>314</v>
      </c>
      <c r="AA3" s="67"/>
      <c r="AB3" s="65" t="s">
        <v>75</v>
      </c>
      <c r="AC3" s="66" t="s">
        <v>315</v>
      </c>
      <c r="AD3" s="67"/>
      <c r="AF3" s="62" t="s">
        <v>64</v>
      </c>
      <c r="AG3" s="74" t="s">
        <v>334</v>
      </c>
      <c r="AH3" s="73" t="s">
        <v>856</v>
      </c>
      <c r="AI3" s="112" t="s">
        <v>857</v>
      </c>
    </row>
    <row r="4" spans="1:35" ht="21.75" customHeight="1">
      <c r="A4" s="65" t="s">
        <v>75</v>
      </c>
      <c r="B4" s="66" t="s">
        <v>136</v>
      </c>
      <c r="C4" s="68"/>
      <c r="D4" s="65" t="s">
        <v>75</v>
      </c>
      <c r="E4" s="66" t="s">
        <v>168</v>
      </c>
      <c r="F4" s="68"/>
      <c r="G4" s="65" t="s">
        <v>75</v>
      </c>
      <c r="H4" s="66" t="s">
        <v>176</v>
      </c>
      <c r="I4" s="68"/>
      <c r="J4" s="65" t="s">
        <v>75</v>
      </c>
      <c r="K4" s="66" t="s">
        <v>196</v>
      </c>
      <c r="L4" s="68"/>
      <c r="M4" s="65" t="s">
        <v>75</v>
      </c>
      <c r="N4" s="66" t="s">
        <v>233</v>
      </c>
      <c r="O4" s="68"/>
      <c r="P4" s="65" t="s">
        <v>75</v>
      </c>
      <c r="Q4" s="66" t="s">
        <v>236</v>
      </c>
      <c r="R4" s="68"/>
      <c r="S4" s="65" t="s">
        <v>75</v>
      </c>
      <c r="T4" s="66" t="s">
        <v>273</v>
      </c>
      <c r="U4" s="68"/>
      <c r="V4" s="65" t="s">
        <v>75</v>
      </c>
      <c r="W4" s="66" t="s">
        <v>276</v>
      </c>
      <c r="X4" s="68"/>
      <c r="Y4" s="65" t="s">
        <v>75</v>
      </c>
      <c r="Z4" s="66" t="s">
        <v>313</v>
      </c>
      <c r="AA4" s="68"/>
      <c r="AB4" s="65" t="s">
        <v>75</v>
      </c>
      <c r="AC4" s="66" t="s">
        <v>316</v>
      </c>
      <c r="AD4" s="68"/>
      <c r="AF4" s="62" t="s">
        <v>60</v>
      </c>
      <c r="AG4" s="74" t="s">
        <v>215</v>
      </c>
      <c r="AH4" s="73" t="s">
        <v>862</v>
      </c>
      <c r="AI4" s="112" t="s">
        <v>861</v>
      </c>
    </row>
    <row r="5" spans="1:35" s="18" customFormat="1" ht="21.75" customHeight="1">
      <c r="A5" s="65" t="s">
        <v>75</v>
      </c>
      <c r="B5" s="114" t="s">
        <v>137</v>
      </c>
      <c r="C5" s="68"/>
      <c r="D5" s="65" t="s">
        <v>75</v>
      </c>
      <c r="E5" s="66" t="s">
        <v>169</v>
      </c>
      <c r="F5" s="68"/>
      <c r="G5" s="65" t="s">
        <v>75</v>
      </c>
      <c r="H5" s="114" t="s">
        <v>177</v>
      </c>
      <c r="I5" s="68"/>
      <c r="J5" s="65" t="s">
        <v>75</v>
      </c>
      <c r="K5" s="66" t="s">
        <v>197</v>
      </c>
      <c r="L5" s="68"/>
      <c r="M5" s="65" t="s">
        <v>75</v>
      </c>
      <c r="N5" s="66" t="s">
        <v>232</v>
      </c>
      <c r="O5" s="68"/>
      <c r="P5" s="65" t="s">
        <v>75</v>
      </c>
      <c r="Q5" s="114" t="s">
        <v>237</v>
      </c>
      <c r="R5" s="68"/>
      <c r="S5" s="65" t="s">
        <v>75</v>
      </c>
      <c r="T5" s="66" t="s">
        <v>272</v>
      </c>
      <c r="U5" s="68"/>
      <c r="V5" s="65" t="s">
        <v>75</v>
      </c>
      <c r="W5" s="66" t="s">
        <v>277</v>
      </c>
      <c r="X5" s="68"/>
      <c r="Y5" s="65" t="s">
        <v>75</v>
      </c>
      <c r="Z5" s="66" t="s">
        <v>312</v>
      </c>
      <c r="AA5" s="68"/>
      <c r="AB5" s="65" t="s">
        <v>75</v>
      </c>
      <c r="AC5" s="66" t="s">
        <v>317</v>
      </c>
      <c r="AD5" s="68"/>
      <c r="AF5" s="62" t="s">
        <v>67</v>
      </c>
      <c r="AG5" s="74" t="s">
        <v>377</v>
      </c>
      <c r="AH5" s="73" t="s">
        <v>921</v>
      </c>
      <c r="AI5" s="112" t="s">
        <v>922</v>
      </c>
    </row>
    <row r="6" spans="1:35" s="18" customFormat="1" ht="21.75" customHeight="1">
      <c r="A6" s="65" t="s">
        <v>75</v>
      </c>
      <c r="B6" s="114" t="s">
        <v>138</v>
      </c>
      <c r="C6" s="68"/>
      <c r="D6" s="65" t="s">
        <v>75</v>
      </c>
      <c r="E6" s="66" t="s">
        <v>170</v>
      </c>
      <c r="F6" s="68"/>
      <c r="G6" s="65" t="s">
        <v>75</v>
      </c>
      <c r="H6" s="66" t="s">
        <v>178</v>
      </c>
      <c r="I6" s="68"/>
      <c r="J6" s="65" t="s">
        <v>75</v>
      </c>
      <c r="K6" s="66" t="s">
        <v>198</v>
      </c>
      <c r="L6" s="68"/>
      <c r="M6" s="65" t="s">
        <v>75</v>
      </c>
      <c r="N6" s="66" t="s">
        <v>231</v>
      </c>
      <c r="O6" s="68"/>
      <c r="P6" s="65" t="s">
        <v>75</v>
      </c>
      <c r="Q6" s="66" t="s">
        <v>238</v>
      </c>
      <c r="R6" s="68"/>
      <c r="S6" s="65" t="s">
        <v>75</v>
      </c>
      <c r="T6" s="66" t="s">
        <v>271</v>
      </c>
      <c r="U6" s="68"/>
      <c r="V6" s="65" t="s">
        <v>75</v>
      </c>
      <c r="W6" s="66" t="s">
        <v>278</v>
      </c>
      <c r="X6" s="68"/>
      <c r="Y6" s="65" t="s">
        <v>75</v>
      </c>
      <c r="Z6" s="66" t="s">
        <v>311</v>
      </c>
      <c r="AA6" s="68"/>
      <c r="AB6" s="65" t="s">
        <v>75</v>
      </c>
      <c r="AC6" s="66" t="s">
        <v>318</v>
      </c>
      <c r="AD6" s="68"/>
      <c r="AF6" s="62" t="s">
        <v>64</v>
      </c>
      <c r="AG6" s="74" t="s">
        <v>334</v>
      </c>
      <c r="AH6" s="73" t="s">
        <v>856</v>
      </c>
      <c r="AI6" s="112" t="s">
        <v>960</v>
      </c>
    </row>
    <row r="7" spans="1:35" s="18" customFormat="1" ht="21.75" customHeight="1">
      <c r="A7" s="65" t="s">
        <v>75</v>
      </c>
      <c r="B7" s="66" t="s">
        <v>139</v>
      </c>
      <c r="C7" s="68"/>
      <c r="D7" s="65" t="s">
        <v>75</v>
      </c>
      <c r="E7" s="66" t="s">
        <v>171</v>
      </c>
      <c r="F7" s="68"/>
      <c r="G7" s="65" t="s">
        <v>75</v>
      </c>
      <c r="H7" s="66" t="s">
        <v>179</v>
      </c>
      <c r="I7" s="68"/>
      <c r="J7" s="65" t="s">
        <v>75</v>
      </c>
      <c r="K7" s="66" t="s">
        <v>199</v>
      </c>
      <c r="L7" s="68"/>
      <c r="M7" s="65" t="s">
        <v>75</v>
      </c>
      <c r="N7" s="66" t="s">
        <v>230</v>
      </c>
      <c r="O7" s="68"/>
      <c r="P7" s="65" t="s">
        <v>75</v>
      </c>
      <c r="Q7" s="66" t="s">
        <v>239</v>
      </c>
      <c r="R7" s="68"/>
      <c r="S7" s="65" t="s">
        <v>75</v>
      </c>
      <c r="T7" s="66" t="s">
        <v>270</v>
      </c>
      <c r="U7" s="68"/>
      <c r="V7" s="65" t="s">
        <v>75</v>
      </c>
      <c r="W7" s="66" t="s">
        <v>279</v>
      </c>
      <c r="X7" s="68"/>
      <c r="Y7" s="65" t="s">
        <v>75</v>
      </c>
      <c r="Z7" s="114" t="s">
        <v>310</v>
      </c>
      <c r="AA7" s="68"/>
      <c r="AB7" s="65" t="s">
        <v>75</v>
      </c>
      <c r="AC7" s="66" t="s">
        <v>319</v>
      </c>
      <c r="AD7" s="68"/>
      <c r="AF7" s="62" t="s">
        <v>60</v>
      </c>
      <c r="AG7" s="74" t="s">
        <v>215</v>
      </c>
      <c r="AH7" s="73" t="s">
        <v>862</v>
      </c>
      <c r="AI7" s="112" t="s">
        <v>982</v>
      </c>
    </row>
    <row r="8" spans="1:35" s="18" customFormat="1" ht="21.75" customHeight="1">
      <c r="A8" s="65" t="s">
        <v>75</v>
      </c>
      <c r="B8" s="66" t="s">
        <v>140</v>
      </c>
      <c r="C8" s="68"/>
      <c r="D8" s="65" t="s">
        <v>75</v>
      </c>
      <c r="E8" s="66" t="s">
        <v>172</v>
      </c>
      <c r="F8" s="68"/>
      <c r="G8" s="65" t="s">
        <v>75</v>
      </c>
      <c r="H8" s="66" t="s">
        <v>180</v>
      </c>
      <c r="I8" s="68"/>
      <c r="J8" s="65" t="s">
        <v>75</v>
      </c>
      <c r="K8" s="66" t="s">
        <v>200</v>
      </c>
      <c r="L8" s="68"/>
      <c r="M8" s="65" t="s">
        <v>75</v>
      </c>
      <c r="N8" s="66" t="s">
        <v>229</v>
      </c>
      <c r="O8" s="68"/>
      <c r="P8" s="65" t="s">
        <v>75</v>
      </c>
      <c r="Q8" s="66" t="s">
        <v>240</v>
      </c>
      <c r="R8" s="68"/>
      <c r="S8" s="65" t="s">
        <v>75</v>
      </c>
      <c r="T8" s="66" t="s">
        <v>269</v>
      </c>
      <c r="U8" s="68"/>
      <c r="V8" s="65" t="s">
        <v>75</v>
      </c>
      <c r="W8" s="66" t="s">
        <v>280</v>
      </c>
      <c r="X8" s="68"/>
      <c r="Y8" s="65" t="s">
        <v>75</v>
      </c>
      <c r="Z8" s="66" t="s">
        <v>309</v>
      </c>
      <c r="AA8" s="68"/>
      <c r="AB8" s="65" t="s">
        <v>75</v>
      </c>
      <c r="AC8" s="66" t="s">
        <v>320</v>
      </c>
      <c r="AD8" s="68"/>
      <c r="AF8" s="62" t="s">
        <v>67</v>
      </c>
      <c r="AG8" s="74" t="s">
        <v>377</v>
      </c>
      <c r="AH8" s="73" t="s">
        <v>1002</v>
      </c>
      <c r="AI8" s="112" t="s">
        <v>1001</v>
      </c>
    </row>
    <row r="9" spans="1:35" s="18" customFormat="1" ht="21.75" customHeight="1">
      <c r="A9" s="65" t="s">
        <v>75</v>
      </c>
      <c r="B9" s="66" t="s">
        <v>141</v>
      </c>
      <c r="C9" s="68"/>
      <c r="D9" s="65" t="s">
        <v>75</v>
      </c>
      <c r="E9" s="66" t="s">
        <v>173</v>
      </c>
      <c r="F9" s="68"/>
      <c r="G9" s="65" t="s">
        <v>75</v>
      </c>
      <c r="H9" s="66" t="s">
        <v>181</v>
      </c>
      <c r="I9" s="68"/>
      <c r="J9" s="65" t="s">
        <v>75</v>
      </c>
      <c r="K9" s="66" t="s">
        <v>201</v>
      </c>
      <c r="L9" s="68"/>
      <c r="M9" s="65" t="s">
        <v>75</v>
      </c>
      <c r="N9" s="66" t="s">
        <v>228</v>
      </c>
      <c r="O9" s="68"/>
      <c r="P9" s="65" t="s">
        <v>75</v>
      </c>
      <c r="Q9" s="66" t="s">
        <v>241</v>
      </c>
      <c r="R9" s="68"/>
      <c r="S9" s="65" t="s">
        <v>75</v>
      </c>
      <c r="T9" s="66" t="s">
        <v>268</v>
      </c>
      <c r="U9" s="68"/>
      <c r="V9" s="65" t="s">
        <v>75</v>
      </c>
      <c r="W9" s="66" t="s">
        <v>281</v>
      </c>
      <c r="X9" s="68"/>
      <c r="Y9" s="65" t="s">
        <v>75</v>
      </c>
      <c r="Z9" s="66" t="s">
        <v>308</v>
      </c>
      <c r="AA9" s="68"/>
      <c r="AB9" s="65" t="s">
        <v>75</v>
      </c>
      <c r="AC9" s="66" t="s">
        <v>321</v>
      </c>
      <c r="AD9" s="68"/>
      <c r="AF9" s="62" t="s">
        <v>60</v>
      </c>
      <c r="AG9" s="74" t="s">
        <v>217</v>
      </c>
      <c r="AH9" s="73" t="s">
        <v>1019</v>
      </c>
      <c r="AI9" s="112" t="s">
        <v>1018</v>
      </c>
    </row>
    <row r="10" spans="1:35" s="18" customFormat="1" ht="21.75" customHeight="1">
      <c r="A10" s="65" t="s">
        <v>75</v>
      </c>
      <c r="B10" s="66" t="s">
        <v>142</v>
      </c>
      <c r="C10" s="69"/>
      <c r="D10" s="65" t="s">
        <v>75</v>
      </c>
      <c r="E10" s="66" t="s">
        <v>174</v>
      </c>
      <c r="F10" s="69"/>
      <c r="G10" s="65" t="s">
        <v>75</v>
      </c>
      <c r="H10" s="66" t="s">
        <v>182</v>
      </c>
      <c r="I10" s="69"/>
      <c r="J10" s="65" t="s">
        <v>75</v>
      </c>
      <c r="K10" s="66" t="s">
        <v>202</v>
      </c>
      <c r="L10" s="69"/>
      <c r="M10" s="65" t="s">
        <v>75</v>
      </c>
      <c r="N10" s="66" t="s">
        <v>227</v>
      </c>
      <c r="O10" s="69"/>
      <c r="P10" s="65" t="s">
        <v>75</v>
      </c>
      <c r="Q10" s="66" t="s">
        <v>242</v>
      </c>
      <c r="R10" s="69"/>
      <c r="S10" s="65" t="s">
        <v>75</v>
      </c>
      <c r="T10" s="66" t="s">
        <v>267</v>
      </c>
      <c r="U10" s="69"/>
      <c r="V10" s="65" t="s">
        <v>75</v>
      </c>
      <c r="W10" s="66" t="s">
        <v>282</v>
      </c>
      <c r="X10" s="69"/>
      <c r="Y10" s="65" t="s">
        <v>75</v>
      </c>
      <c r="Z10" s="66" t="s">
        <v>307</v>
      </c>
      <c r="AA10" s="69"/>
      <c r="AB10" s="65" t="s">
        <v>75</v>
      </c>
      <c r="AC10" s="66" t="s">
        <v>322</v>
      </c>
      <c r="AD10" s="69"/>
      <c r="AF10" s="62" t="s">
        <v>64</v>
      </c>
      <c r="AG10" s="74" t="s">
        <v>334</v>
      </c>
      <c r="AH10" s="73" t="s">
        <v>856</v>
      </c>
      <c r="AI10" s="113" t="s">
        <v>1057</v>
      </c>
    </row>
    <row r="11" spans="1:35" s="18" customFormat="1" ht="21.75" customHeight="1">
      <c r="A11" s="70" t="s">
        <v>86</v>
      </c>
      <c r="B11" s="71" t="s">
        <v>143</v>
      </c>
      <c r="C11" s="68"/>
      <c r="D11" s="70" t="s">
        <v>86</v>
      </c>
      <c r="E11" s="71" t="s">
        <v>159</v>
      </c>
      <c r="F11" s="68"/>
      <c r="G11" s="70" t="s">
        <v>86</v>
      </c>
      <c r="H11" s="71" t="s">
        <v>183</v>
      </c>
      <c r="I11" s="68"/>
      <c r="J11" s="70" t="s">
        <v>86</v>
      </c>
      <c r="K11" s="71" t="s">
        <v>203</v>
      </c>
      <c r="L11" s="68"/>
      <c r="M11" s="70" t="s">
        <v>86</v>
      </c>
      <c r="N11" s="71" t="s">
        <v>226</v>
      </c>
      <c r="O11" s="68"/>
      <c r="P11" s="70" t="s">
        <v>86</v>
      </c>
      <c r="Q11" s="71" t="s">
        <v>243</v>
      </c>
      <c r="R11" s="68"/>
      <c r="S11" s="70" t="s">
        <v>86</v>
      </c>
      <c r="T11" s="71" t="s">
        <v>266</v>
      </c>
      <c r="U11" s="68"/>
      <c r="V11" s="70" t="s">
        <v>86</v>
      </c>
      <c r="W11" s="71" t="s">
        <v>283</v>
      </c>
      <c r="X11" s="68"/>
      <c r="Y11" s="70" t="s">
        <v>86</v>
      </c>
      <c r="Z11" s="71" t="s">
        <v>306</v>
      </c>
      <c r="AA11" s="68"/>
      <c r="AB11" s="70" t="s">
        <v>86</v>
      </c>
      <c r="AC11" s="71" t="s">
        <v>323</v>
      </c>
      <c r="AD11" s="68"/>
      <c r="AF11" s="62" t="s">
        <v>60</v>
      </c>
      <c r="AG11" s="74" t="s">
        <v>215</v>
      </c>
      <c r="AH11" s="73" t="s">
        <v>862</v>
      </c>
      <c r="AI11" s="113" t="s">
        <v>1059</v>
      </c>
    </row>
    <row r="12" spans="1:35" s="18" customFormat="1" ht="21.75" customHeight="1">
      <c r="A12" s="70" t="s">
        <v>86</v>
      </c>
      <c r="B12" s="71" t="s">
        <v>144</v>
      </c>
      <c r="C12" s="68"/>
      <c r="D12" s="70" t="s">
        <v>86</v>
      </c>
      <c r="E12" s="71" t="s">
        <v>160</v>
      </c>
      <c r="F12" s="68"/>
      <c r="G12" s="70" t="s">
        <v>86</v>
      </c>
      <c r="H12" s="71" t="s">
        <v>184</v>
      </c>
      <c r="I12" s="68"/>
      <c r="J12" s="70" t="s">
        <v>86</v>
      </c>
      <c r="K12" s="71" t="s">
        <v>204</v>
      </c>
      <c r="L12" s="68"/>
      <c r="M12" s="70" t="s">
        <v>86</v>
      </c>
      <c r="N12" s="71" t="s">
        <v>225</v>
      </c>
      <c r="O12" s="68"/>
      <c r="P12" s="70" t="s">
        <v>86</v>
      </c>
      <c r="Q12" s="71" t="s">
        <v>244</v>
      </c>
      <c r="R12" s="68"/>
      <c r="S12" s="70" t="s">
        <v>86</v>
      </c>
      <c r="T12" s="71" t="s">
        <v>265</v>
      </c>
      <c r="U12" s="68"/>
      <c r="V12" s="70" t="s">
        <v>86</v>
      </c>
      <c r="W12" s="71" t="s">
        <v>284</v>
      </c>
      <c r="X12" s="68"/>
      <c r="Y12" s="70" t="s">
        <v>86</v>
      </c>
      <c r="Z12" s="71" t="s">
        <v>305</v>
      </c>
      <c r="AA12" s="68"/>
      <c r="AB12" s="70" t="s">
        <v>86</v>
      </c>
      <c r="AC12" s="71" t="s">
        <v>324</v>
      </c>
      <c r="AD12" s="68"/>
      <c r="AF12" s="62" t="s">
        <v>71</v>
      </c>
      <c r="AG12" s="74" t="s">
        <v>455</v>
      </c>
      <c r="AH12" s="73" t="s">
        <v>1058</v>
      </c>
      <c r="AI12" s="113" t="s">
        <v>1059</v>
      </c>
    </row>
    <row r="13" spans="1:35" s="18" customFormat="1" ht="21.75" customHeight="1">
      <c r="A13" s="70" t="s">
        <v>86</v>
      </c>
      <c r="B13" s="71" t="s">
        <v>145</v>
      </c>
      <c r="C13" s="68"/>
      <c r="D13" s="70" t="s">
        <v>86</v>
      </c>
      <c r="E13" s="71" t="s">
        <v>161</v>
      </c>
      <c r="F13" s="68"/>
      <c r="G13" s="70" t="s">
        <v>86</v>
      </c>
      <c r="H13" s="71" t="s">
        <v>185</v>
      </c>
      <c r="I13" s="68"/>
      <c r="J13" s="70" t="s">
        <v>86</v>
      </c>
      <c r="K13" s="71" t="s">
        <v>205</v>
      </c>
      <c r="L13" s="68"/>
      <c r="M13" s="70" t="s">
        <v>86</v>
      </c>
      <c r="N13" s="71" t="s">
        <v>224</v>
      </c>
      <c r="O13" s="68"/>
      <c r="P13" s="70" t="s">
        <v>86</v>
      </c>
      <c r="Q13" s="71" t="s">
        <v>245</v>
      </c>
      <c r="R13" s="68"/>
      <c r="S13" s="70" t="s">
        <v>86</v>
      </c>
      <c r="T13" s="71" t="s">
        <v>264</v>
      </c>
      <c r="U13" s="68"/>
      <c r="V13" s="70" t="s">
        <v>86</v>
      </c>
      <c r="W13" s="71" t="s">
        <v>285</v>
      </c>
      <c r="X13" s="68"/>
      <c r="Y13" s="70" t="s">
        <v>86</v>
      </c>
      <c r="Z13" s="71" t="s">
        <v>304</v>
      </c>
      <c r="AA13" s="68"/>
      <c r="AB13" s="70" t="s">
        <v>86</v>
      </c>
      <c r="AC13" s="71" t="s">
        <v>325</v>
      </c>
      <c r="AD13" s="68"/>
      <c r="AF13" s="62" t="s">
        <v>65</v>
      </c>
      <c r="AG13" s="74" t="s">
        <v>335</v>
      </c>
      <c r="AH13" s="73" t="s">
        <v>1077</v>
      </c>
      <c r="AI13" s="113" t="s">
        <v>1059</v>
      </c>
    </row>
    <row r="14" spans="1:35" s="18" customFormat="1" ht="21.75" customHeight="1">
      <c r="A14" s="70" t="s">
        <v>86</v>
      </c>
      <c r="B14" s="71" t="s">
        <v>146</v>
      </c>
      <c r="C14" s="68"/>
      <c r="D14" s="70" t="s">
        <v>86</v>
      </c>
      <c r="E14" s="71" t="s">
        <v>162</v>
      </c>
      <c r="F14" s="68"/>
      <c r="G14" s="70" t="s">
        <v>86</v>
      </c>
      <c r="H14" s="71" t="s">
        <v>186</v>
      </c>
      <c r="I14" s="68"/>
      <c r="J14" s="70" t="s">
        <v>86</v>
      </c>
      <c r="K14" s="71" t="s">
        <v>206</v>
      </c>
      <c r="L14" s="68"/>
      <c r="M14" s="70" t="s">
        <v>86</v>
      </c>
      <c r="N14" s="71" t="s">
        <v>223</v>
      </c>
      <c r="O14" s="68"/>
      <c r="P14" s="70" t="s">
        <v>86</v>
      </c>
      <c r="Q14" s="71" t="s">
        <v>246</v>
      </c>
      <c r="R14" s="68"/>
      <c r="S14" s="70" t="s">
        <v>86</v>
      </c>
      <c r="T14" s="71" t="s">
        <v>263</v>
      </c>
      <c r="U14" s="68"/>
      <c r="V14" s="70" t="s">
        <v>86</v>
      </c>
      <c r="W14" s="71" t="s">
        <v>286</v>
      </c>
      <c r="X14" s="68"/>
      <c r="Y14" s="70" t="s">
        <v>86</v>
      </c>
      <c r="Z14" s="71" t="s">
        <v>303</v>
      </c>
      <c r="AA14" s="68"/>
      <c r="AB14" s="70" t="s">
        <v>86</v>
      </c>
      <c r="AC14" s="71" t="s">
        <v>326</v>
      </c>
      <c r="AD14" s="68"/>
      <c r="AF14" s="62" t="s">
        <v>87</v>
      </c>
      <c r="AG14" s="74" t="s">
        <v>191</v>
      </c>
      <c r="AH14" s="73" t="s">
        <v>682</v>
      </c>
      <c r="AI14" s="113" t="s">
        <v>1078</v>
      </c>
    </row>
    <row r="15" spans="1:35" s="18" customFormat="1" ht="21.75" customHeight="1">
      <c r="A15" s="70" t="s">
        <v>86</v>
      </c>
      <c r="B15" s="71" t="s">
        <v>147</v>
      </c>
      <c r="C15" s="69"/>
      <c r="D15" s="70" t="s">
        <v>86</v>
      </c>
      <c r="E15" s="71" t="s">
        <v>163</v>
      </c>
      <c r="F15" s="69"/>
      <c r="G15" s="70" t="s">
        <v>86</v>
      </c>
      <c r="H15" s="71" t="s">
        <v>187</v>
      </c>
      <c r="I15" s="69"/>
      <c r="J15" s="70" t="s">
        <v>86</v>
      </c>
      <c r="K15" s="71" t="s">
        <v>207</v>
      </c>
      <c r="L15" s="69"/>
      <c r="M15" s="70" t="s">
        <v>86</v>
      </c>
      <c r="N15" s="71" t="s">
        <v>222</v>
      </c>
      <c r="O15" s="69"/>
      <c r="P15" s="70" t="s">
        <v>86</v>
      </c>
      <c r="Q15" s="71" t="s">
        <v>247</v>
      </c>
      <c r="R15" s="69"/>
      <c r="S15" s="70" t="s">
        <v>86</v>
      </c>
      <c r="T15" s="71" t="s">
        <v>262</v>
      </c>
      <c r="U15" s="69"/>
      <c r="V15" s="70" t="s">
        <v>86</v>
      </c>
      <c r="W15" s="71" t="s">
        <v>287</v>
      </c>
      <c r="X15" s="69"/>
      <c r="Y15" s="70" t="s">
        <v>86</v>
      </c>
      <c r="Z15" s="71" t="s">
        <v>302</v>
      </c>
      <c r="AA15" s="69"/>
      <c r="AB15" s="70" t="s">
        <v>86</v>
      </c>
      <c r="AC15" s="71" t="s">
        <v>327</v>
      </c>
      <c r="AD15" s="69"/>
      <c r="AF15" s="62" t="s">
        <v>67</v>
      </c>
      <c r="AG15" s="74" t="s">
        <v>377</v>
      </c>
      <c r="AH15" s="73" t="s">
        <v>1002</v>
      </c>
      <c r="AI15" s="113" t="s">
        <v>1078</v>
      </c>
    </row>
    <row r="16" spans="1:35" s="18" customFormat="1" ht="21.75" customHeight="1">
      <c r="A16" s="70" t="s">
        <v>86</v>
      </c>
      <c r="B16" s="71" t="s">
        <v>148</v>
      </c>
      <c r="C16" s="69"/>
      <c r="D16" s="70" t="s">
        <v>86</v>
      </c>
      <c r="E16" s="71" t="s">
        <v>164</v>
      </c>
      <c r="F16" s="69"/>
      <c r="G16" s="70" t="s">
        <v>86</v>
      </c>
      <c r="H16" s="71" t="s">
        <v>188</v>
      </c>
      <c r="I16" s="69"/>
      <c r="J16" s="70" t="s">
        <v>86</v>
      </c>
      <c r="K16" s="71" t="s">
        <v>208</v>
      </c>
      <c r="L16" s="69"/>
      <c r="M16" s="70" t="s">
        <v>86</v>
      </c>
      <c r="N16" s="71" t="s">
        <v>221</v>
      </c>
      <c r="O16" s="69"/>
      <c r="P16" s="70" t="s">
        <v>86</v>
      </c>
      <c r="Q16" s="71" t="s">
        <v>248</v>
      </c>
      <c r="R16" s="69"/>
      <c r="S16" s="70" t="s">
        <v>86</v>
      </c>
      <c r="T16" s="71" t="s">
        <v>261</v>
      </c>
      <c r="U16" s="69"/>
      <c r="V16" s="70" t="s">
        <v>86</v>
      </c>
      <c r="W16" s="71" t="s">
        <v>288</v>
      </c>
      <c r="X16" s="69"/>
      <c r="Y16" s="70" t="s">
        <v>86</v>
      </c>
      <c r="Z16" s="71" t="s">
        <v>301</v>
      </c>
      <c r="AA16" s="69"/>
      <c r="AB16" s="70" t="s">
        <v>86</v>
      </c>
      <c r="AC16" s="71" t="s">
        <v>328</v>
      </c>
      <c r="AD16" s="69"/>
      <c r="AF16" s="62" t="s">
        <v>68</v>
      </c>
      <c r="AG16" s="74" t="s">
        <v>411</v>
      </c>
      <c r="AH16" s="73" t="s">
        <v>1090</v>
      </c>
      <c r="AI16" s="113" t="s">
        <v>1078</v>
      </c>
    </row>
    <row r="17" spans="1:30" s="18" customFormat="1" ht="21.75" customHeight="1">
      <c r="A17" s="70" t="s">
        <v>86</v>
      </c>
      <c r="B17" s="71" t="s">
        <v>149</v>
      </c>
      <c r="C17" s="69"/>
      <c r="D17" s="70" t="s">
        <v>86</v>
      </c>
      <c r="E17" s="71" t="s">
        <v>165</v>
      </c>
      <c r="F17" s="69"/>
      <c r="G17" s="70" t="s">
        <v>86</v>
      </c>
      <c r="H17" s="71" t="s">
        <v>189</v>
      </c>
      <c r="I17" s="69"/>
      <c r="J17" s="70" t="s">
        <v>86</v>
      </c>
      <c r="K17" s="71" t="s">
        <v>209</v>
      </c>
      <c r="L17" s="69"/>
      <c r="M17" s="70" t="s">
        <v>86</v>
      </c>
      <c r="N17" s="71" t="s">
        <v>220</v>
      </c>
      <c r="O17" s="69"/>
      <c r="P17" s="70" t="s">
        <v>86</v>
      </c>
      <c r="Q17" s="71" t="s">
        <v>249</v>
      </c>
      <c r="R17" s="69"/>
      <c r="S17" s="70" t="s">
        <v>86</v>
      </c>
      <c r="T17" s="71" t="s">
        <v>259</v>
      </c>
      <c r="U17" s="69"/>
      <c r="V17" s="70" t="s">
        <v>86</v>
      </c>
      <c r="W17" s="71" t="s">
        <v>289</v>
      </c>
      <c r="X17" s="69"/>
      <c r="Y17" s="70" t="s">
        <v>86</v>
      </c>
      <c r="Z17" s="71" t="s">
        <v>300</v>
      </c>
      <c r="AA17" s="69"/>
      <c r="AB17" s="70" t="s">
        <v>86</v>
      </c>
      <c r="AC17" s="71" t="s">
        <v>329</v>
      </c>
      <c r="AD17" s="69"/>
    </row>
    <row r="18" spans="1:30" s="18" customFormat="1" ht="21.75" customHeight="1">
      <c r="A18" s="70" t="s">
        <v>86</v>
      </c>
      <c r="B18" s="71" t="s">
        <v>150</v>
      </c>
      <c r="C18" s="68"/>
      <c r="D18" s="70" t="s">
        <v>86</v>
      </c>
      <c r="E18" s="71" t="s">
        <v>166</v>
      </c>
      <c r="F18" s="68"/>
      <c r="G18" s="70" t="s">
        <v>86</v>
      </c>
      <c r="H18" s="71" t="s">
        <v>190</v>
      </c>
      <c r="I18" s="68"/>
      <c r="J18" s="70" t="s">
        <v>86</v>
      </c>
      <c r="K18" s="71" t="s">
        <v>210</v>
      </c>
      <c r="L18" s="68"/>
      <c r="M18" s="70" t="s">
        <v>86</v>
      </c>
      <c r="N18" s="71" t="s">
        <v>219</v>
      </c>
      <c r="O18" s="68"/>
      <c r="P18" s="70" t="s">
        <v>86</v>
      </c>
      <c r="Q18" s="114" t="s">
        <v>250</v>
      </c>
      <c r="R18" s="68"/>
      <c r="S18" s="70" t="s">
        <v>86</v>
      </c>
      <c r="T18" s="71" t="s">
        <v>260</v>
      </c>
      <c r="U18" s="68"/>
      <c r="V18" s="70" t="s">
        <v>86</v>
      </c>
      <c r="W18" s="71" t="s">
        <v>290</v>
      </c>
      <c r="X18" s="68"/>
      <c r="Y18" s="70" t="s">
        <v>86</v>
      </c>
      <c r="Z18" s="71" t="s">
        <v>299</v>
      </c>
      <c r="AA18" s="68"/>
      <c r="AB18" s="70" t="s">
        <v>86</v>
      </c>
      <c r="AC18" s="71" t="s">
        <v>330</v>
      </c>
      <c r="AD18" s="68"/>
    </row>
    <row r="19" spans="1:30" s="18" customFormat="1" ht="21.75" customHeight="1">
      <c r="A19" s="72" t="s">
        <v>1</v>
      </c>
      <c r="B19" s="73" t="s">
        <v>151</v>
      </c>
      <c r="C19" s="68"/>
      <c r="D19" s="72" t="s">
        <v>1</v>
      </c>
      <c r="E19" s="74" t="s">
        <v>155</v>
      </c>
      <c r="F19" s="68"/>
      <c r="G19" s="72" t="s">
        <v>1</v>
      </c>
      <c r="H19" s="74" t="s">
        <v>191</v>
      </c>
      <c r="I19" s="68"/>
      <c r="J19" s="72" t="s">
        <v>1</v>
      </c>
      <c r="K19" s="114" t="s">
        <v>211</v>
      </c>
      <c r="L19" s="68"/>
      <c r="M19" s="72" t="s">
        <v>1</v>
      </c>
      <c r="N19" s="73" t="s">
        <v>218</v>
      </c>
      <c r="O19" s="68"/>
      <c r="P19" s="72" t="s">
        <v>1</v>
      </c>
      <c r="Q19" s="73" t="s">
        <v>251</v>
      </c>
      <c r="R19" s="68"/>
      <c r="S19" s="72" t="s">
        <v>1</v>
      </c>
      <c r="T19" s="73" t="s">
        <v>258</v>
      </c>
      <c r="U19" s="68"/>
      <c r="V19" s="72" t="s">
        <v>1</v>
      </c>
      <c r="W19" s="74" t="s">
        <v>291</v>
      </c>
      <c r="X19" s="68"/>
      <c r="Y19" s="72" t="s">
        <v>1</v>
      </c>
      <c r="Z19" s="74" t="s">
        <v>298</v>
      </c>
      <c r="AA19" s="68"/>
      <c r="AB19" s="72" t="s">
        <v>1</v>
      </c>
      <c r="AC19" s="73" t="s">
        <v>331</v>
      </c>
      <c r="AD19" s="68"/>
    </row>
    <row r="20" spans="1:30" s="18" customFormat="1" ht="21.75" customHeight="1">
      <c r="A20" s="72" t="s">
        <v>1</v>
      </c>
      <c r="B20" s="74" t="s">
        <v>152</v>
      </c>
      <c r="C20" s="68"/>
      <c r="D20" s="72" t="s">
        <v>1</v>
      </c>
      <c r="E20" s="74" t="s">
        <v>156</v>
      </c>
      <c r="F20" s="68"/>
      <c r="G20" s="72" t="s">
        <v>1</v>
      </c>
      <c r="H20" s="73" t="s">
        <v>192</v>
      </c>
      <c r="I20" s="68"/>
      <c r="J20" s="72" t="s">
        <v>1</v>
      </c>
      <c r="K20" s="74" t="s">
        <v>212</v>
      </c>
      <c r="L20" s="68"/>
      <c r="M20" s="72" t="s">
        <v>1</v>
      </c>
      <c r="N20" s="74" t="s">
        <v>217</v>
      </c>
      <c r="O20" s="68"/>
      <c r="P20" s="72" t="s">
        <v>1</v>
      </c>
      <c r="Q20" s="114" t="s">
        <v>252</v>
      </c>
      <c r="R20" s="68"/>
      <c r="S20" s="72" t="s">
        <v>1</v>
      </c>
      <c r="T20" s="73" t="s">
        <v>257</v>
      </c>
      <c r="U20" s="68"/>
      <c r="V20" s="72" t="s">
        <v>1</v>
      </c>
      <c r="W20" s="74" t="s">
        <v>292</v>
      </c>
      <c r="X20" s="68"/>
      <c r="Y20" s="72" t="s">
        <v>1</v>
      </c>
      <c r="Z20" s="73" t="s">
        <v>297</v>
      </c>
      <c r="AA20" s="68"/>
      <c r="AB20" s="72" t="s">
        <v>1</v>
      </c>
      <c r="AC20" s="74" t="s">
        <v>332</v>
      </c>
      <c r="AD20" s="68"/>
    </row>
    <row r="21" spans="1:30" s="18" customFormat="1" ht="21.75" customHeight="1">
      <c r="A21" s="72" t="s">
        <v>1</v>
      </c>
      <c r="B21" s="73" t="s">
        <v>153</v>
      </c>
      <c r="C21" s="69"/>
      <c r="D21" s="72" t="s">
        <v>1</v>
      </c>
      <c r="E21" s="73" t="s">
        <v>157</v>
      </c>
      <c r="F21" s="69"/>
      <c r="G21" s="72" t="s">
        <v>1</v>
      </c>
      <c r="H21" s="114" t="s">
        <v>193</v>
      </c>
      <c r="I21" s="69"/>
      <c r="J21" s="72" t="s">
        <v>1</v>
      </c>
      <c r="K21" s="73" t="s">
        <v>213</v>
      </c>
      <c r="L21" s="69"/>
      <c r="M21" s="72" t="s">
        <v>1</v>
      </c>
      <c r="N21" s="73" t="s">
        <v>216</v>
      </c>
      <c r="O21" s="69"/>
      <c r="P21" s="72" t="s">
        <v>1</v>
      </c>
      <c r="Q21" s="74" t="s">
        <v>253</v>
      </c>
      <c r="R21" s="69"/>
      <c r="S21" s="72" t="s">
        <v>1</v>
      </c>
      <c r="T21" s="74" t="s">
        <v>256</v>
      </c>
      <c r="U21" s="69"/>
      <c r="V21" s="72" t="s">
        <v>1</v>
      </c>
      <c r="W21" s="73" t="s">
        <v>293</v>
      </c>
      <c r="X21" s="69"/>
      <c r="Y21" s="72" t="s">
        <v>1</v>
      </c>
      <c r="Z21" s="73" t="s">
        <v>296</v>
      </c>
      <c r="AA21" s="69"/>
      <c r="AB21" s="72" t="s">
        <v>1</v>
      </c>
      <c r="AC21" s="114" t="s">
        <v>333</v>
      </c>
      <c r="AD21" s="69"/>
    </row>
    <row r="22" spans="1:30" s="18" customFormat="1" ht="21.75" customHeight="1">
      <c r="A22" s="72" t="s">
        <v>1</v>
      </c>
      <c r="B22" s="74" t="s">
        <v>154</v>
      </c>
      <c r="C22" s="69"/>
      <c r="D22" s="72" t="s">
        <v>1</v>
      </c>
      <c r="E22" s="73" t="s">
        <v>158</v>
      </c>
      <c r="F22" s="69"/>
      <c r="G22" s="72" t="s">
        <v>1</v>
      </c>
      <c r="H22" s="74" t="s">
        <v>194</v>
      </c>
      <c r="I22" s="69"/>
      <c r="J22" s="72" t="s">
        <v>1</v>
      </c>
      <c r="K22" s="74" t="s">
        <v>214</v>
      </c>
      <c r="L22" s="69"/>
      <c r="M22" s="72" t="s">
        <v>1</v>
      </c>
      <c r="N22" s="74" t="s">
        <v>215</v>
      </c>
      <c r="O22" s="69"/>
      <c r="P22" s="72" t="s">
        <v>1</v>
      </c>
      <c r="Q22" s="73" t="s">
        <v>254</v>
      </c>
      <c r="R22" s="69"/>
      <c r="S22" s="72" t="s">
        <v>1</v>
      </c>
      <c r="T22" s="74" t="s">
        <v>255</v>
      </c>
      <c r="U22" s="69"/>
      <c r="V22" s="72" t="s">
        <v>1</v>
      </c>
      <c r="W22" s="73" t="s">
        <v>294</v>
      </c>
      <c r="X22" s="69"/>
      <c r="Y22" s="72" t="s">
        <v>1</v>
      </c>
      <c r="Z22" s="74" t="s">
        <v>295</v>
      </c>
      <c r="AA22" s="69"/>
      <c r="AB22" s="72" t="s">
        <v>1</v>
      </c>
      <c r="AC22" s="74" t="s">
        <v>334</v>
      </c>
      <c r="AD22" s="69"/>
    </row>
    <row r="23" s="18" customFormat="1" ht="21.75" customHeight="1"/>
    <row r="24" spans="1:29" s="18" customFormat="1" ht="21.75" customHeight="1">
      <c r="A24" s="31">
        <v>11</v>
      </c>
      <c r="B24" s="62" t="s">
        <v>65</v>
      </c>
      <c r="C24" s="32"/>
      <c r="D24" s="31">
        <v>12</v>
      </c>
      <c r="E24" s="62" t="s">
        <v>66</v>
      </c>
      <c r="F24" s="32"/>
      <c r="G24" s="31">
        <v>13</v>
      </c>
      <c r="H24" s="62" t="s">
        <v>67</v>
      </c>
      <c r="I24" s="32"/>
      <c r="J24" s="31">
        <v>14</v>
      </c>
      <c r="K24" s="62" t="s">
        <v>68</v>
      </c>
      <c r="L24" s="32"/>
      <c r="M24" s="31">
        <v>15</v>
      </c>
      <c r="N24" s="62" t="s">
        <v>69</v>
      </c>
      <c r="O24" s="32"/>
      <c r="P24" s="31">
        <v>16</v>
      </c>
      <c r="Q24" s="62" t="s">
        <v>70</v>
      </c>
      <c r="R24" s="32"/>
      <c r="S24" s="31">
        <v>17</v>
      </c>
      <c r="T24" s="62" t="s">
        <v>71</v>
      </c>
      <c r="U24" s="32"/>
      <c r="V24" s="31">
        <v>18</v>
      </c>
      <c r="W24" s="62" t="s">
        <v>72</v>
      </c>
      <c r="X24" s="32"/>
      <c r="Y24" s="31">
        <v>19</v>
      </c>
      <c r="Z24" s="62" t="s">
        <v>88</v>
      </c>
      <c r="AA24" s="32"/>
      <c r="AB24" s="31">
        <v>20</v>
      </c>
      <c r="AC24" s="62" t="s">
        <v>78</v>
      </c>
    </row>
    <row r="25" spans="1:30" s="18" customFormat="1" ht="21.75" customHeight="1">
      <c r="A25" s="64"/>
      <c r="B25" s="223" t="s">
        <v>123</v>
      </c>
      <c r="C25" s="223" t="s">
        <v>85</v>
      </c>
      <c r="D25" s="64"/>
      <c r="E25" s="223" t="s">
        <v>124</v>
      </c>
      <c r="F25" s="223" t="s">
        <v>85</v>
      </c>
      <c r="G25" s="64"/>
      <c r="H25" s="223" t="s">
        <v>119</v>
      </c>
      <c r="I25" s="223" t="s">
        <v>85</v>
      </c>
      <c r="J25" s="64"/>
      <c r="K25" s="223" t="s">
        <v>115</v>
      </c>
      <c r="L25" s="223" t="s">
        <v>85</v>
      </c>
      <c r="M25" s="64"/>
      <c r="N25" s="223" t="s">
        <v>127</v>
      </c>
      <c r="O25" s="223" t="s">
        <v>85</v>
      </c>
      <c r="P25" s="64"/>
      <c r="Q25" s="223" t="s">
        <v>130</v>
      </c>
      <c r="R25" s="223" t="s">
        <v>85</v>
      </c>
      <c r="S25" s="64"/>
      <c r="T25" s="223" t="s">
        <v>134</v>
      </c>
      <c r="U25" s="223" t="s">
        <v>85</v>
      </c>
      <c r="V25" s="64"/>
      <c r="W25" s="223" t="s">
        <v>128</v>
      </c>
      <c r="X25" s="223" t="s">
        <v>85</v>
      </c>
      <c r="Y25" s="64"/>
      <c r="Z25" s="223" t="s">
        <v>132</v>
      </c>
      <c r="AA25" s="223" t="s">
        <v>85</v>
      </c>
      <c r="AB25" s="64"/>
      <c r="AC25" s="223" t="s">
        <v>116</v>
      </c>
      <c r="AD25" s="223"/>
    </row>
    <row r="26" spans="1:30" s="18" customFormat="1" ht="21.75" customHeight="1">
      <c r="A26" s="65" t="s">
        <v>75</v>
      </c>
      <c r="B26" s="66" t="s">
        <v>354</v>
      </c>
      <c r="C26" s="67"/>
      <c r="D26" s="65" t="s">
        <v>75</v>
      </c>
      <c r="E26" s="66" t="s">
        <v>355</v>
      </c>
      <c r="F26" s="67"/>
      <c r="G26" s="65" t="s">
        <v>75</v>
      </c>
      <c r="H26" s="66" t="s">
        <v>394</v>
      </c>
      <c r="I26" s="67"/>
      <c r="J26" s="65" t="s">
        <v>75</v>
      </c>
      <c r="K26" s="66" t="s">
        <v>395</v>
      </c>
      <c r="L26" s="67"/>
      <c r="M26" s="65" t="s">
        <v>75</v>
      </c>
      <c r="N26" s="66" t="s">
        <v>434</v>
      </c>
      <c r="O26" s="67"/>
      <c r="P26" s="65" t="s">
        <v>75</v>
      </c>
      <c r="Q26" s="66" t="s">
        <v>435</v>
      </c>
      <c r="R26" s="67"/>
      <c r="S26" s="65" t="s">
        <v>75</v>
      </c>
      <c r="T26" s="66" t="s">
        <v>473</v>
      </c>
      <c r="U26" s="67"/>
      <c r="V26" s="65" t="s">
        <v>75</v>
      </c>
      <c r="W26" s="66" t="s">
        <v>474</v>
      </c>
      <c r="X26" s="67"/>
      <c r="Y26" s="65" t="s">
        <v>75</v>
      </c>
      <c r="Z26" s="66" t="s">
        <v>513</v>
      </c>
      <c r="AA26" s="67"/>
      <c r="AB26" s="65" t="s">
        <v>75</v>
      </c>
      <c r="AC26" s="66" t="s">
        <v>514</v>
      </c>
      <c r="AD26" s="67"/>
    </row>
    <row r="27" spans="1:30" s="18" customFormat="1" ht="21.75" customHeight="1">
      <c r="A27" s="65" t="s">
        <v>75</v>
      </c>
      <c r="B27" s="66" t="s">
        <v>353</v>
      </c>
      <c r="C27" s="68"/>
      <c r="D27" s="65" t="s">
        <v>75</v>
      </c>
      <c r="E27" s="66" t="s">
        <v>356</v>
      </c>
      <c r="F27" s="68"/>
      <c r="G27" s="65" t="s">
        <v>75</v>
      </c>
      <c r="H27" s="66" t="s">
        <v>393</v>
      </c>
      <c r="I27" s="68"/>
      <c r="J27" s="65" t="s">
        <v>75</v>
      </c>
      <c r="K27" s="66" t="s">
        <v>396</v>
      </c>
      <c r="L27" s="68"/>
      <c r="M27" s="65" t="s">
        <v>75</v>
      </c>
      <c r="N27" s="66" t="s">
        <v>433</v>
      </c>
      <c r="O27" s="68"/>
      <c r="P27" s="65" t="s">
        <v>75</v>
      </c>
      <c r="Q27" s="66" t="s">
        <v>436</v>
      </c>
      <c r="R27" s="68"/>
      <c r="S27" s="65" t="s">
        <v>75</v>
      </c>
      <c r="T27" s="66" t="s">
        <v>472</v>
      </c>
      <c r="U27" s="68"/>
      <c r="V27" s="65" t="s">
        <v>75</v>
      </c>
      <c r="W27" s="66" t="s">
        <v>475</v>
      </c>
      <c r="X27" s="68"/>
      <c r="Y27" s="65" t="s">
        <v>75</v>
      </c>
      <c r="Z27" s="66" t="s">
        <v>512</v>
      </c>
      <c r="AA27" s="68"/>
      <c r="AB27" s="65" t="s">
        <v>75</v>
      </c>
      <c r="AC27" s="66" t="s">
        <v>515</v>
      </c>
      <c r="AD27" s="68"/>
    </row>
    <row r="28" spans="1:30" ht="21.75" customHeight="1">
      <c r="A28" s="65" t="s">
        <v>75</v>
      </c>
      <c r="B28" s="66" t="s">
        <v>352</v>
      </c>
      <c r="C28" s="68"/>
      <c r="D28" s="65" t="s">
        <v>75</v>
      </c>
      <c r="E28" s="66" t="s">
        <v>357</v>
      </c>
      <c r="F28" s="68"/>
      <c r="G28" s="65" t="s">
        <v>75</v>
      </c>
      <c r="H28" s="66" t="s">
        <v>392</v>
      </c>
      <c r="I28" s="68"/>
      <c r="J28" s="65" t="s">
        <v>75</v>
      </c>
      <c r="K28" s="66" t="s">
        <v>397</v>
      </c>
      <c r="L28" s="68"/>
      <c r="M28" s="65" t="s">
        <v>75</v>
      </c>
      <c r="N28" s="66" t="s">
        <v>432</v>
      </c>
      <c r="O28" s="68"/>
      <c r="P28" s="65" t="s">
        <v>75</v>
      </c>
      <c r="Q28" s="66" t="s">
        <v>437</v>
      </c>
      <c r="R28" s="68"/>
      <c r="S28" s="65" t="s">
        <v>75</v>
      </c>
      <c r="T28" s="66" t="s">
        <v>471</v>
      </c>
      <c r="U28" s="68"/>
      <c r="V28" s="65" t="s">
        <v>75</v>
      </c>
      <c r="W28" s="66" t="s">
        <v>476</v>
      </c>
      <c r="X28" s="68"/>
      <c r="Y28" s="65" t="s">
        <v>75</v>
      </c>
      <c r="Z28" s="66" t="s">
        <v>511</v>
      </c>
      <c r="AA28" s="68"/>
      <c r="AB28" s="65" t="s">
        <v>75</v>
      </c>
      <c r="AC28" s="66" t="s">
        <v>516</v>
      </c>
      <c r="AD28" s="68"/>
    </row>
    <row r="29" spans="1:30" ht="21.75" customHeight="1">
      <c r="A29" s="65" t="s">
        <v>75</v>
      </c>
      <c r="B29" s="66" t="s">
        <v>351</v>
      </c>
      <c r="C29" s="68"/>
      <c r="D29" s="65" t="s">
        <v>75</v>
      </c>
      <c r="E29" s="66" t="s">
        <v>358</v>
      </c>
      <c r="F29" s="68"/>
      <c r="G29" s="65" t="s">
        <v>75</v>
      </c>
      <c r="H29" s="114" t="s">
        <v>391</v>
      </c>
      <c r="I29" s="68"/>
      <c r="J29" s="65" t="s">
        <v>75</v>
      </c>
      <c r="K29" s="114" t="s">
        <v>398</v>
      </c>
      <c r="L29" s="68"/>
      <c r="M29" s="65" t="s">
        <v>75</v>
      </c>
      <c r="N29" s="66" t="s">
        <v>431</v>
      </c>
      <c r="O29" s="68"/>
      <c r="P29" s="65" t="s">
        <v>75</v>
      </c>
      <c r="Q29" s="66" t="s">
        <v>438</v>
      </c>
      <c r="R29" s="68"/>
      <c r="S29" s="65" t="s">
        <v>75</v>
      </c>
      <c r="T29" s="66" t="s">
        <v>470</v>
      </c>
      <c r="U29" s="68"/>
      <c r="V29" s="65" t="s">
        <v>75</v>
      </c>
      <c r="W29" s="66" t="s">
        <v>477</v>
      </c>
      <c r="X29" s="68"/>
      <c r="Y29" s="65" t="s">
        <v>75</v>
      </c>
      <c r="Z29" s="66" t="s">
        <v>510</v>
      </c>
      <c r="AA29" s="68"/>
      <c r="AB29" s="65" t="s">
        <v>75</v>
      </c>
      <c r="AC29" s="66" t="s">
        <v>517</v>
      </c>
      <c r="AD29" s="68"/>
    </row>
    <row r="30" spans="1:30" s="18" customFormat="1" ht="21.75" customHeight="1">
      <c r="A30" s="65" t="s">
        <v>75</v>
      </c>
      <c r="B30" s="66" t="s">
        <v>350</v>
      </c>
      <c r="C30" s="68"/>
      <c r="D30" s="65" t="s">
        <v>75</v>
      </c>
      <c r="E30" s="66" t="s">
        <v>359</v>
      </c>
      <c r="F30" s="68"/>
      <c r="G30" s="65" t="s">
        <v>75</v>
      </c>
      <c r="H30" s="66" t="s">
        <v>390</v>
      </c>
      <c r="I30" s="68"/>
      <c r="J30" s="65" t="s">
        <v>75</v>
      </c>
      <c r="K30" s="66" t="s">
        <v>399</v>
      </c>
      <c r="L30" s="68"/>
      <c r="M30" s="65" t="s">
        <v>75</v>
      </c>
      <c r="N30" s="66" t="s">
        <v>430</v>
      </c>
      <c r="O30" s="68"/>
      <c r="P30" s="65" t="s">
        <v>75</v>
      </c>
      <c r="Q30" s="66" t="s">
        <v>439</v>
      </c>
      <c r="R30" s="68"/>
      <c r="S30" s="65" t="s">
        <v>75</v>
      </c>
      <c r="T30" s="66" t="s">
        <v>469</v>
      </c>
      <c r="U30" s="68"/>
      <c r="V30" s="65" t="s">
        <v>75</v>
      </c>
      <c r="W30" s="66" t="s">
        <v>478</v>
      </c>
      <c r="X30" s="68"/>
      <c r="Y30" s="65" t="s">
        <v>75</v>
      </c>
      <c r="Z30" s="66" t="s">
        <v>509</v>
      </c>
      <c r="AA30" s="68"/>
      <c r="AB30" s="65" t="s">
        <v>75</v>
      </c>
      <c r="AC30" s="66" t="s">
        <v>518</v>
      </c>
      <c r="AD30" s="68"/>
    </row>
    <row r="31" spans="1:30" s="18" customFormat="1" ht="21.75" customHeight="1">
      <c r="A31" s="65" t="s">
        <v>75</v>
      </c>
      <c r="B31" s="66" t="s">
        <v>349</v>
      </c>
      <c r="C31" s="68"/>
      <c r="D31" s="65" t="s">
        <v>75</v>
      </c>
      <c r="E31" s="66" t="s">
        <v>360</v>
      </c>
      <c r="F31" s="68"/>
      <c r="G31" s="65" t="s">
        <v>75</v>
      </c>
      <c r="H31" s="66" t="s">
        <v>389</v>
      </c>
      <c r="I31" s="68"/>
      <c r="J31" s="65" t="s">
        <v>75</v>
      </c>
      <c r="K31" s="66" t="s">
        <v>400</v>
      </c>
      <c r="L31" s="68"/>
      <c r="M31" s="65" t="s">
        <v>75</v>
      </c>
      <c r="N31" s="66" t="s">
        <v>429</v>
      </c>
      <c r="O31" s="68"/>
      <c r="P31" s="65" t="s">
        <v>75</v>
      </c>
      <c r="Q31" s="66" t="s">
        <v>440</v>
      </c>
      <c r="R31" s="68"/>
      <c r="S31" s="65" t="s">
        <v>75</v>
      </c>
      <c r="T31" s="66" t="s">
        <v>468</v>
      </c>
      <c r="U31" s="68"/>
      <c r="V31" s="65" t="s">
        <v>75</v>
      </c>
      <c r="W31" s="66" t="s">
        <v>479</v>
      </c>
      <c r="X31" s="68"/>
      <c r="Y31" s="65" t="s">
        <v>75</v>
      </c>
      <c r="Z31" s="66" t="s">
        <v>508</v>
      </c>
      <c r="AA31" s="68"/>
      <c r="AB31" s="65" t="s">
        <v>75</v>
      </c>
      <c r="AC31" s="66" t="s">
        <v>519</v>
      </c>
      <c r="AD31" s="68"/>
    </row>
    <row r="32" spans="1:30" s="18" customFormat="1" ht="21.75" customHeight="1">
      <c r="A32" s="65" t="s">
        <v>75</v>
      </c>
      <c r="B32" s="66" t="s">
        <v>348</v>
      </c>
      <c r="C32" s="68"/>
      <c r="D32" s="65" t="s">
        <v>75</v>
      </c>
      <c r="E32" s="66" t="s">
        <v>361</v>
      </c>
      <c r="F32" s="68"/>
      <c r="G32" s="65" t="s">
        <v>75</v>
      </c>
      <c r="H32" s="66" t="s">
        <v>388</v>
      </c>
      <c r="I32" s="68"/>
      <c r="J32" s="65" t="s">
        <v>75</v>
      </c>
      <c r="K32" s="66" t="s">
        <v>401</v>
      </c>
      <c r="L32" s="68"/>
      <c r="M32" s="65" t="s">
        <v>75</v>
      </c>
      <c r="N32" s="66" t="s">
        <v>428</v>
      </c>
      <c r="O32" s="68"/>
      <c r="P32" s="65" t="s">
        <v>75</v>
      </c>
      <c r="Q32" s="66" t="s">
        <v>441</v>
      </c>
      <c r="R32" s="68"/>
      <c r="S32" s="65" t="s">
        <v>75</v>
      </c>
      <c r="T32" s="66" t="s">
        <v>467</v>
      </c>
      <c r="U32" s="68"/>
      <c r="V32" s="65" t="s">
        <v>75</v>
      </c>
      <c r="W32" s="66" t="s">
        <v>481</v>
      </c>
      <c r="X32" s="68"/>
      <c r="Y32" s="65" t="s">
        <v>75</v>
      </c>
      <c r="Z32" s="66" t="s">
        <v>507</v>
      </c>
      <c r="AA32" s="68"/>
      <c r="AB32" s="65" t="s">
        <v>75</v>
      </c>
      <c r="AC32" s="66" t="s">
        <v>520</v>
      </c>
      <c r="AD32" s="68"/>
    </row>
    <row r="33" spans="1:30" s="18" customFormat="1" ht="21.75" customHeight="1">
      <c r="A33" s="65" t="s">
        <v>75</v>
      </c>
      <c r="B33" s="66" t="s">
        <v>347</v>
      </c>
      <c r="C33" s="69"/>
      <c r="D33" s="65" t="s">
        <v>75</v>
      </c>
      <c r="E33" s="66" t="s">
        <v>362</v>
      </c>
      <c r="F33" s="69"/>
      <c r="G33" s="65" t="s">
        <v>75</v>
      </c>
      <c r="H33" s="66" t="s">
        <v>387</v>
      </c>
      <c r="I33" s="69"/>
      <c r="J33" s="65" t="s">
        <v>75</v>
      </c>
      <c r="K33" s="66" t="s">
        <v>402</v>
      </c>
      <c r="L33" s="69"/>
      <c r="M33" s="65" t="s">
        <v>75</v>
      </c>
      <c r="N33" s="66" t="s">
        <v>427</v>
      </c>
      <c r="O33" s="69"/>
      <c r="P33" s="65" t="s">
        <v>75</v>
      </c>
      <c r="Q33" s="66" t="s">
        <v>442</v>
      </c>
      <c r="R33" s="69"/>
      <c r="S33" s="65" t="s">
        <v>75</v>
      </c>
      <c r="T33" s="66" t="s">
        <v>466</v>
      </c>
      <c r="U33" s="69"/>
      <c r="V33" s="65" t="s">
        <v>75</v>
      </c>
      <c r="W33" s="66" t="s">
        <v>480</v>
      </c>
      <c r="X33" s="69"/>
      <c r="Y33" s="65" t="s">
        <v>75</v>
      </c>
      <c r="Z33" s="66" t="s">
        <v>506</v>
      </c>
      <c r="AA33" s="69"/>
      <c r="AB33" s="65" t="s">
        <v>75</v>
      </c>
      <c r="AC33" s="66" t="s">
        <v>521</v>
      </c>
      <c r="AD33" s="69"/>
    </row>
    <row r="34" spans="1:30" ht="21.75" customHeight="1">
      <c r="A34" s="70" t="s">
        <v>86</v>
      </c>
      <c r="B34" s="71" t="s">
        <v>346</v>
      </c>
      <c r="C34" s="68"/>
      <c r="D34" s="70" t="s">
        <v>86</v>
      </c>
      <c r="E34" s="71" t="s">
        <v>363</v>
      </c>
      <c r="F34" s="68"/>
      <c r="G34" s="70" t="s">
        <v>86</v>
      </c>
      <c r="H34" s="71" t="s">
        <v>386</v>
      </c>
      <c r="I34" s="68"/>
      <c r="J34" s="70" t="s">
        <v>86</v>
      </c>
      <c r="K34" s="71" t="s">
        <v>403</v>
      </c>
      <c r="L34" s="68"/>
      <c r="M34" s="70" t="s">
        <v>86</v>
      </c>
      <c r="N34" s="71" t="s">
        <v>426</v>
      </c>
      <c r="O34" s="68"/>
      <c r="P34" s="70" t="s">
        <v>86</v>
      </c>
      <c r="Q34" s="71" t="s">
        <v>443</v>
      </c>
      <c r="R34" s="68"/>
      <c r="S34" s="70" t="s">
        <v>86</v>
      </c>
      <c r="T34" s="71" t="s">
        <v>465</v>
      </c>
      <c r="U34" s="68"/>
      <c r="V34" s="70" t="s">
        <v>86</v>
      </c>
      <c r="W34" s="71" t="s">
        <v>482</v>
      </c>
      <c r="X34" s="68"/>
      <c r="Y34" s="70" t="s">
        <v>86</v>
      </c>
      <c r="Z34" s="71" t="s">
        <v>505</v>
      </c>
      <c r="AA34" s="68"/>
      <c r="AB34" s="70" t="s">
        <v>86</v>
      </c>
      <c r="AC34" s="114" t="s">
        <v>522</v>
      </c>
      <c r="AD34" s="68"/>
    </row>
    <row r="35" spans="1:30" ht="21.75" customHeight="1">
      <c r="A35" s="70" t="s">
        <v>86</v>
      </c>
      <c r="B35" s="71" t="s">
        <v>345</v>
      </c>
      <c r="C35" s="68"/>
      <c r="D35" s="70" t="s">
        <v>86</v>
      </c>
      <c r="E35" s="114" t="s">
        <v>364</v>
      </c>
      <c r="F35" s="68"/>
      <c r="G35" s="70" t="s">
        <v>86</v>
      </c>
      <c r="H35" s="71" t="s">
        <v>385</v>
      </c>
      <c r="I35" s="68"/>
      <c r="J35" s="70" t="s">
        <v>86</v>
      </c>
      <c r="K35" s="71" t="s">
        <v>404</v>
      </c>
      <c r="L35" s="68"/>
      <c r="M35" s="70" t="s">
        <v>86</v>
      </c>
      <c r="N35" s="71" t="s">
        <v>425</v>
      </c>
      <c r="O35" s="68"/>
      <c r="P35" s="70" t="s">
        <v>86</v>
      </c>
      <c r="Q35" s="71" t="s">
        <v>444</v>
      </c>
      <c r="R35" s="68"/>
      <c r="S35" s="70" t="s">
        <v>86</v>
      </c>
      <c r="T35" s="71" t="s">
        <v>464</v>
      </c>
      <c r="U35" s="68"/>
      <c r="V35" s="70" t="s">
        <v>86</v>
      </c>
      <c r="W35" s="71" t="s">
        <v>483</v>
      </c>
      <c r="X35" s="68"/>
      <c r="Y35" s="70" t="s">
        <v>86</v>
      </c>
      <c r="Z35" s="71" t="s">
        <v>504</v>
      </c>
      <c r="AA35" s="68"/>
      <c r="AB35" s="70" t="s">
        <v>86</v>
      </c>
      <c r="AC35" s="71" t="s">
        <v>523</v>
      </c>
      <c r="AD35" s="68"/>
    </row>
    <row r="36" spans="1:30" s="18" customFormat="1" ht="21.75" customHeight="1">
      <c r="A36" s="70" t="s">
        <v>86</v>
      </c>
      <c r="B36" s="71" t="s">
        <v>344</v>
      </c>
      <c r="C36" s="68"/>
      <c r="D36" s="70" t="s">
        <v>86</v>
      </c>
      <c r="E36" s="114" t="s">
        <v>365</v>
      </c>
      <c r="F36" s="68"/>
      <c r="G36" s="70" t="s">
        <v>86</v>
      </c>
      <c r="H36" s="71" t="s">
        <v>384</v>
      </c>
      <c r="I36" s="68"/>
      <c r="J36" s="70" t="s">
        <v>86</v>
      </c>
      <c r="K36" s="71" t="s">
        <v>405</v>
      </c>
      <c r="L36" s="68"/>
      <c r="M36" s="70" t="s">
        <v>86</v>
      </c>
      <c r="N36" s="71" t="s">
        <v>424</v>
      </c>
      <c r="O36" s="68"/>
      <c r="P36" s="70" t="s">
        <v>86</v>
      </c>
      <c r="Q36" s="71" t="s">
        <v>445</v>
      </c>
      <c r="R36" s="68"/>
      <c r="S36" s="70" t="s">
        <v>86</v>
      </c>
      <c r="T36" s="71" t="s">
        <v>463</v>
      </c>
      <c r="U36" s="68"/>
      <c r="V36" s="70" t="s">
        <v>86</v>
      </c>
      <c r="W36" s="71" t="s">
        <v>484</v>
      </c>
      <c r="X36" s="68"/>
      <c r="Y36" s="70" t="s">
        <v>86</v>
      </c>
      <c r="Z36" s="71" t="s">
        <v>503</v>
      </c>
      <c r="AA36" s="68"/>
      <c r="AB36" s="70" t="s">
        <v>86</v>
      </c>
      <c r="AC36" s="71" t="s">
        <v>524</v>
      </c>
      <c r="AD36" s="68"/>
    </row>
    <row r="37" spans="1:30" s="18" customFormat="1" ht="21.75" customHeight="1">
      <c r="A37" s="70" t="s">
        <v>86</v>
      </c>
      <c r="B37" s="71" t="s">
        <v>343</v>
      </c>
      <c r="C37" s="68"/>
      <c r="D37" s="70" t="s">
        <v>86</v>
      </c>
      <c r="E37" s="71" t="s">
        <v>366</v>
      </c>
      <c r="F37" s="68"/>
      <c r="G37" s="70" t="s">
        <v>86</v>
      </c>
      <c r="H37" s="71" t="s">
        <v>383</v>
      </c>
      <c r="I37" s="68"/>
      <c r="J37" s="70" t="s">
        <v>86</v>
      </c>
      <c r="K37" s="71" t="s">
        <v>406</v>
      </c>
      <c r="L37" s="68"/>
      <c r="M37" s="70" t="s">
        <v>86</v>
      </c>
      <c r="N37" s="71" t="s">
        <v>423</v>
      </c>
      <c r="O37" s="68"/>
      <c r="P37" s="70" t="s">
        <v>86</v>
      </c>
      <c r="Q37" s="71" t="s">
        <v>446</v>
      </c>
      <c r="R37" s="68"/>
      <c r="S37" s="70" t="s">
        <v>86</v>
      </c>
      <c r="T37" s="71" t="s">
        <v>462</v>
      </c>
      <c r="U37" s="68"/>
      <c r="V37" s="70" t="s">
        <v>86</v>
      </c>
      <c r="W37" s="114" t="s">
        <v>485</v>
      </c>
      <c r="X37" s="68"/>
      <c r="Y37" s="70" t="s">
        <v>86</v>
      </c>
      <c r="Z37" s="71" t="s">
        <v>502</v>
      </c>
      <c r="AA37" s="68"/>
      <c r="AB37" s="70" t="s">
        <v>86</v>
      </c>
      <c r="AC37" s="71" t="s">
        <v>525</v>
      </c>
      <c r="AD37" s="68"/>
    </row>
    <row r="38" spans="1:30" s="18" customFormat="1" ht="21.75" customHeight="1">
      <c r="A38" s="70" t="s">
        <v>86</v>
      </c>
      <c r="B38" s="71" t="s">
        <v>342</v>
      </c>
      <c r="C38" s="69"/>
      <c r="D38" s="70" t="s">
        <v>86</v>
      </c>
      <c r="E38" s="71" t="s">
        <v>367</v>
      </c>
      <c r="F38" s="69"/>
      <c r="G38" s="70" t="s">
        <v>86</v>
      </c>
      <c r="H38" s="114" t="s">
        <v>382</v>
      </c>
      <c r="I38" s="69"/>
      <c r="J38" s="70" t="s">
        <v>86</v>
      </c>
      <c r="K38" s="71" t="s">
        <v>407</v>
      </c>
      <c r="L38" s="69"/>
      <c r="M38" s="70" t="s">
        <v>86</v>
      </c>
      <c r="N38" s="71" t="s">
        <v>422</v>
      </c>
      <c r="O38" s="69"/>
      <c r="P38" s="70" t="s">
        <v>86</v>
      </c>
      <c r="Q38" s="114" t="s">
        <v>447</v>
      </c>
      <c r="R38" s="69"/>
      <c r="S38" s="70" t="s">
        <v>86</v>
      </c>
      <c r="T38" s="71" t="s">
        <v>461</v>
      </c>
      <c r="U38" s="69"/>
      <c r="V38" s="70" t="s">
        <v>86</v>
      </c>
      <c r="W38" s="71" t="s">
        <v>486</v>
      </c>
      <c r="X38" s="69"/>
      <c r="Y38" s="70" t="s">
        <v>86</v>
      </c>
      <c r="Z38" s="71" t="s">
        <v>501</v>
      </c>
      <c r="AA38" s="69"/>
      <c r="AB38" s="70" t="s">
        <v>86</v>
      </c>
      <c r="AC38" s="71" t="s">
        <v>526</v>
      </c>
      <c r="AD38" s="69"/>
    </row>
    <row r="39" spans="1:30" s="18" customFormat="1" ht="21.75" customHeight="1">
      <c r="A39" s="70" t="s">
        <v>86</v>
      </c>
      <c r="B39" s="71" t="s">
        <v>341</v>
      </c>
      <c r="C39" s="69"/>
      <c r="D39" s="70" t="s">
        <v>86</v>
      </c>
      <c r="E39" s="71" t="s">
        <v>368</v>
      </c>
      <c r="F39" s="69"/>
      <c r="G39" s="70" t="s">
        <v>86</v>
      </c>
      <c r="H39" s="71" t="s">
        <v>381</v>
      </c>
      <c r="I39" s="69"/>
      <c r="J39" s="70" t="s">
        <v>86</v>
      </c>
      <c r="K39" s="114" t="s">
        <v>408</v>
      </c>
      <c r="L39" s="69"/>
      <c r="M39" s="70" t="s">
        <v>86</v>
      </c>
      <c r="N39" s="71" t="s">
        <v>421</v>
      </c>
      <c r="O39" s="69"/>
      <c r="P39" s="70" t="s">
        <v>86</v>
      </c>
      <c r="Q39" s="71" t="s">
        <v>448</v>
      </c>
      <c r="R39" s="69"/>
      <c r="S39" s="70" t="s">
        <v>86</v>
      </c>
      <c r="T39" s="71" t="s">
        <v>460</v>
      </c>
      <c r="U39" s="69"/>
      <c r="V39" s="70" t="s">
        <v>86</v>
      </c>
      <c r="W39" s="71" t="s">
        <v>487</v>
      </c>
      <c r="X39" s="69"/>
      <c r="Y39" s="70" t="s">
        <v>86</v>
      </c>
      <c r="Z39" s="71" t="s">
        <v>500</v>
      </c>
      <c r="AA39" s="69"/>
      <c r="AB39" s="70" t="s">
        <v>86</v>
      </c>
      <c r="AC39" s="71" t="s">
        <v>527</v>
      </c>
      <c r="AD39" s="69"/>
    </row>
    <row r="40" spans="1:30" s="18" customFormat="1" ht="21.75" customHeight="1">
      <c r="A40" s="70" t="s">
        <v>86</v>
      </c>
      <c r="B40" s="71" t="s">
        <v>340</v>
      </c>
      <c r="C40" s="69"/>
      <c r="D40" s="70" t="s">
        <v>86</v>
      </c>
      <c r="E40" s="114" t="s">
        <v>369</v>
      </c>
      <c r="F40" s="69"/>
      <c r="G40" s="70" t="s">
        <v>86</v>
      </c>
      <c r="H40" s="71" t="s">
        <v>380</v>
      </c>
      <c r="I40" s="69"/>
      <c r="J40" s="70" t="s">
        <v>86</v>
      </c>
      <c r="K40" s="71" t="s">
        <v>409</v>
      </c>
      <c r="L40" s="69"/>
      <c r="M40" s="70" t="s">
        <v>86</v>
      </c>
      <c r="N40" s="71" t="s">
        <v>420</v>
      </c>
      <c r="O40" s="69"/>
      <c r="P40" s="70" t="s">
        <v>86</v>
      </c>
      <c r="Q40" s="71" t="s">
        <v>449</v>
      </c>
      <c r="R40" s="69"/>
      <c r="S40" s="70" t="s">
        <v>86</v>
      </c>
      <c r="T40" s="71" t="s">
        <v>459</v>
      </c>
      <c r="U40" s="69"/>
      <c r="V40" s="70" t="s">
        <v>86</v>
      </c>
      <c r="W40" s="71" t="s">
        <v>488</v>
      </c>
      <c r="X40" s="69"/>
      <c r="Y40" s="70" t="s">
        <v>86</v>
      </c>
      <c r="Z40" s="71" t="s">
        <v>499</v>
      </c>
      <c r="AA40" s="69"/>
      <c r="AB40" s="70" t="s">
        <v>86</v>
      </c>
      <c r="AC40" s="71" t="s">
        <v>528</v>
      </c>
      <c r="AD40" s="69"/>
    </row>
    <row r="41" spans="1:30" s="18" customFormat="1" ht="21.75" customHeight="1">
      <c r="A41" s="70" t="s">
        <v>86</v>
      </c>
      <c r="B41" s="71" t="s">
        <v>339</v>
      </c>
      <c r="C41" s="68"/>
      <c r="D41" s="70" t="s">
        <v>86</v>
      </c>
      <c r="E41" s="71" t="s">
        <v>370</v>
      </c>
      <c r="F41" s="68"/>
      <c r="G41" s="70" t="s">
        <v>86</v>
      </c>
      <c r="H41" s="71" t="s">
        <v>379</v>
      </c>
      <c r="I41" s="68"/>
      <c r="J41" s="70" t="s">
        <v>86</v>
      </c>
      <c r="K41" s="71" t="s">
        <v>410</v>
      </c>
      <c r="L41" s="68"/>
      <c r="M41" s="70" t="s">
        <v>86</v>
      </c>
      <c r="N41" s="71" t="s">
        <v>419</v>
      </c>
      <c r="O41" s="68"/>
      <c r="P41" s="70" t="s">
        <v>86</v>
      </c>
      <c r="Q41" s="71" t="s">
        <v>450</v>
      </c>
      <c r="R41" s="68"/>
      <c r="S41" s="70" t="s">
        <v>86</v>
      </c>
      <c r="T41" s="71" t="s">
        <v>458</v>
      </c>
      <c r="U41" s="68"/>
      <c r="V41" s="70" t="s">
        <v>86</v>
      </c>
      <c r="W41" s="71" t="s">
        <v>489</v>
      </c>
      <c r="X41" s="68"/>
      <c r="Y41" s="70" t="s">
        <v>86</v>
      </c>
      <c r="Z41" s="71" t="s">
        <v>498</v>
      </c>
      <c r="AA41" s="68"/>
      <c r="AB41" s="70" t="s">
        <v>86</v>
      </c>
      <c r="AC41" s="71" t="s">
        <v>529</v>
      </c>
      <c r="AD41" s="68"/>
    </row>
    <row r="42" spans="1:30" s="18" customFormat="1" ht="21.75" customHeight="1">
      <c r="A42" s="72" t="s">
        <v>1</v>
      </c>
      <c r="B42" s="73" t="s">
        <v>338</v>
      </c>
      <c r="C42" s="68"/>
      <c r="D42" s="72" t="s">
        <v>1</v>
      </c>
      <c r="E42" s="73" t="s">
        <v>371</v>
      </c>
      <c r="F42" s="68"/>
      <c r="G42" s="72" t="s">
        <v>1</v>
      </c>
      <c r="H42" s="73" t="s">
        <v>378</v>
      </c>
      <c r="I42" s="68"/>
      <c r="J42" s="72" t="s">
        <v>1</v>
      </c>
      <c r="K42" s="74" t="s">
        <v>411</v>
      </c>
      <c r="L42" s="68"/>
      <c r="M42" s="72" t="s">
        <v>1</v>
      </c>
      <c r="N42" s="73" t="s">
        <v>418</v>
      </c>
      <c r="O42" s="68"/>
      <c r="P42" s="72" t="s">
        <v>1</v>
      </c>
      <c r="Q42" s="73" t="s">
        <v>225</v>
      </c>
      <c r="R42" s="68"/>
      <c r="S42" s="72" t="s">
        <v>1</v>
      </c>
      <c r="T42" s="74" t="s">
        <v>457</v>
      </c>
      <c r="U42" s="68"/>
      <c r="V42" s="72" t="s">
        <v>1</v>
      </c>
      <c r="W42" s="74" t="s">
        <v>490</v>
      </c>
      <c r="X42" s="68"/>
      <c r="Y42" s="72" t="s">
        <v>1</v>
      </c>
      <c r="Z42" s="73" t="s">
        <v>497</v>
      </c>
      <c r="AA42" s="68"/>
      <c r="AB42" s="72" t="s">
        <v>1</v>
      </c>
      <c r="AC42" s="73" t="s">
        <v>530</v>
      </c>
      <c r="AD42" s="68"/>
    </row>
    <row r="43" spans="1:30" s="18" customFormat="1" ht="21.75" customHeight="1">
      <c r="A43" s="72" t="s">
        <v>1</v>
      </c>
      <c r="B43" s="74" t="s">
        <v>337</v>
      </c>
      <c r="C43" s="68"/>
      <c r="D43" s="72" t="s">
        <v>1</v>
      </c>
      <c r="E43" s="73" t="s">
        <v>372</v>
      </c>
      <c r="F43" s="68"/>
      <c r="G43" s="72" t="s">
        <v>1</v>
      </c>
      <c r="H43" s="74" t="s">
        <v>377</v>
      </c>
      <c r="I43" s="68"/>
      <c r="J43" s="72" t="s">
        <v>1</v>
      </c>
      <c r="K43" s="73" t="s">
        <v>412</v>
      </c>
      <c r="L43" s="68"/>
      <c r="M43" s="72" t="s">
        <v>1</v>
      </c>
      <c r="N43" s="74" t="s">
        <v>417</v>
      </c>
      <c r="O43" s="68"/>
      <c r="P43" s="72" t="s">
        <v>1</v>
      </c>
      <c r="Q43" s="73" t="s">
        <v>451</v>
      </c>
      <c r="R43" s="68"/>
      <c r="S43" s="72" t="s">
        <v>1</v>
      </c>
      <c r="T43" s="73" t="s">
        <v>456</v>
      </c>
      <c r="U43" s="68"/>
      <c r="V43" s="72" t="s">
        <v>1</v>
      </c>
      <c r="W43" s="73" t="s">
        <v>491</v>
      </c>
      <c r="X43" s="68"/>
      <c r="Y43" s="72" t="s">
        <v>1</v>
      </c>
      <c r="Z43" s="74" t="s">
        <v>496</v>
      </c>
      <c r="AA43" s="68"/>
      <c r="AB43" s="72" t="s">
        <v>1</v>
      </c>
      <c r="AC43" s="73" t="s">
        <v>531</v>
      </c>
      <c r="AD43" s="68"/>
    </row>
    <row r="44" spans="1:30" s="18" customFormat="1" ht="21.75" customHeight="1">
      <c r="A44" s="72" t="s">
        <v>1</v>
      </c>
      <c r="B44" s="114" t="s">
        <v>336</v>
      </c>
      <c r="C44" s="69"/>
      <c r="D44" s="72" t="s">
        <v>1</v>
      </c>
      <c r="E44" s="74" t="s">
        <v>373</v>
      </c>
      <c r="F44" s="69"/>
      <c r="G44" s="72" t="s">
        <v>1</v>
      </c>
      <c r="H44" s="74" t="s">
        <v>376</v>
      </c>
      <c r="I44" s="69"/>
      <c r="J44" s="72" t="s">
        <v>1</v>
      </c>
      <c r="K44" s="73" t="s">
        <v>413</v>
      </c>
      <c r="L44" s="69"/>
      <c r="M44" s="72" t="s">
        <v>1</v>
      </c>
      <c r="N44" s="74" t="s">
        <v>416</v>
      </c>
      <c r="O44" s="69"/>
      <c r="P44" s="72" t="s">
        <v>1</v>
      </c>
      <c r="Q44" s="74" t="s">
        <v>452</v>
      </c>
      <c r="R44" s="69"/>
      <c r="S44" s="72" t="s">
        <v>1</v>
      </c>
      <c r="T44" s="74" t="s">
        <v>455</v>
      </c>
      <c r="U44" s="69"/>
      <c r="V44" s="72" t="s">
        <v>1</v>
      </c>
      <c r="W44" s="74" t="s">
        <v>492</v>
      </c>
      <c r="X44" s="69"/>
      <c r="Y44" s="72" t="s">
        <v>1</v>
      </c>
      <c r="Z44" s="74" t="s">
        <v>495</v>
      </c>
      <c r="AA44" s="69"/>
      <c r="AB44" s="72" t="s">
        <v>1</v>
      </c>
      <c r="AC44" s="74" t="s">
        <v>532</v>
      </c>
      <c r="AD44" s="69"/>
    </row>
    <row r="45" spans="1:30" ht="21.75" customHeight="1">
      <c r="A45" s="72" t="s">
        <v>1</v>
      </c>
      <c r="B45" s="114" t="s">
        <v>335</v>
      </c>
      <c r="C45" s="69"/>
      <c r="D45" s="72" t="s">
        <v>1</v>
      </c>
      <c r="E45" s="74" t="s">
        <v>374</v>
      </c>
      <c r="F45" s="69"/>
      <c r="G45" s="72" t="s">
        <v>1</v>
      </c>
      <c r="H45" s="73" t="s">
        <v>375</v>
      </c>
      <c r="I45" s="69"/>
      <c r="J45" s="72" t="s">
        <v>1</v>
      </c>
      <c r="K45" s="74" t="s">
        <v>414</v>
      </c>
      <c r="L45" s="69"/>
      <c r="M45" s="72" t="s">
        <v>1</v>
      </c>
      <c r="N45" s="114" t="s">
        <v>415</v>
      </c>
      <c r="O45" s="69"/>
      <c r="P45" s="72" t="s">
        <v>1</v>
      </c>
      <c r="Q45" s="74" t="s">
        <v>453</v>
      </c>
      <c r="R45" s="69"/>
      <c r="S45" s="72" t="s">
        <v>1</v>
      </c>
      <c r="T45" s="73" t="s">
        <v>454</v>
      </c>
      <c r="U45" s="69"/>
      <c r="V45" s="72" t="s">
        <v>1</v>
      </c>
      <c r="W45" s="73" t="s">
        <v>493</v>
      </c>
      <c r="X45" s="69"/>
      <c r="Y45" s="72" t="s">
        <v>1</v>
      </c>
      <c r="Z45" s="73" t="s">
        <v>494</v>
      </c>
      <c r="AA45" s="69"/>
      <c r="AB45" s="72" t="s">
        <v>1</v>
      </c>
      <c r="AC45" s="74" t="s">
        <v>533</v>
      </c>
      <c r="AD45" s="69"/>
    </row>
  </sheetData>
  <sheetProtection/>
  <mergeCells count="20">
    <mergeCell ref="W25:X25"/>
    <mergeCell ref="Z25:AA25"/>
    <mergeCell ref="T2:U2"/>
    <mergeCell ref="W2:X2"/>
    <mergeCell ref="Z2:AA2"/>
    <mergeCell ref="B25:C25"/>
    <mergeCell ref="E25:F25"/>
    <mergeCell ref="H25:I25"/>
    <mergeCell ref="K25:L25"/>
    <mergeCell ref="N25:O25"/>
    <mergeCell ref="AC2:AD2"/>
    <mergeCell ref="AC25:AD25"/>
    <mergeCell ref="Q25:R25"/>
    <mergeCell ref="T25:U25"/>
    <mergeCell ref="B2:C2"/>
    <mergeCell ref="E2:F2"/>
    <mergeCell ref="H2:I2"/>
    <mergeCell ref="K2:L2"/>
    <mergeCell ref="N2:O2"/>
    <mergeCell ref="Q2:R2"/>
  </mergeCells>
  <printOptions/>
  <pageMargins left="0.42" right="0.19" top="0.34" bottom="0.17" header="0.18" footer="0.17"/>
  <pageSetup fitToHeight="1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S35" sqref="S35"/>
    </sheetView>
  </sheetViews>
  <sheetFormatPr defaultColWidth="9.140625" defaultRowHeight="9.75" customHeight="1"/>
  <cols>
    <col min="1" max="1" width="13.140625" style="3" bestFit="1" customWidth="1"/>
    <col min="2" max="2" width="3.28125" style="3" bestFit="1" customWidth="1"/>
    <col min="3" max="3" width="0.71875" style="0" customWidth="1"/>
    <col min="4" max="4" width="13.140625" style="3" bestFit="1" customWidth="1"/>
    <col min="5" max="5" width="3.00390625" style="3" bestFit="1" customWidth="1"/>
    <col min="6" max="6" width="0.71875" style="3" customWidth="1"/>
    <col min="7" max="7" width="13.7109375" style="3" customWidth="1"/>
    <col min="8" max="8" width="3.00390625" style="3" customWidth="1"/>
    <col min="9" max="9" width="0.71875" style="3" customWidth="1"/>
    <col min="10" max="10" width="13.140625" style="3" bestFit="1" customWidth="1"/>
    <col min="11" max="11" width="3.00390625" style="3" bestFit="1" customWidth="1"/>
    <col min="12" max="12" width="0.71875" style="3" customWidth="1"/>
    <col min="13" max="13" width="13.140625" style="3" bestFit="1" customWidth="1"/>
    <col min="14" max="14" width="3.00390625" style="3" bestFit="1" customWidth="1"/>
    <col min="15" max="15" width="0.71875" style="3" customWidth="1"/>
    <col min="16" max="16" width="13.140625" style="3" bestFit="1" customWidth="1"/>
    <col min="17" max="17" width="2.7109375" style="3" customWidth="1"/>
    <col min="18" max="18" width="0.71875" style="3" customWidth="1"/>
    <col min="19" max="19" width="13.140625" style="3" bestFit="1" customWidth="1"/>
    <col min="20" max="20" width="3.00390625" style="3" bestFit="1" customWidth="1"/>
    <col min="21" max="16384" width="9.140625" style="3" customWidth="1"/>
  </cols>
  <sheetData>
    <row r="1" spans="1:19" ht="26.25" customHeight="1">
      <c r="A1" s="173" t="s">
        <v>1448</v>
      </c>
      <c r="C1" s="3"/>
      <c r="D1" s="173" t="s">
        <v>1450</v>
      </c>
      <c r="G1" s="173" t="s">
        <v>1449</v>
      </c>
      <c r="J1" s="173" t="s">
        <v>1451</v>
      </c>
      <c r="M1" s="173" t="s">
        <v>1452</v>
      </c>
      <c r="P1" s="173" t="s">
        <v>1453</v>
      </c>
      <c r="S1" s="3" t="s">
        <v>1454</v>
      </c>
    </row>
    <row r="2" ht="1.5" customHeight="1">
      <c r="C2" s="3"/>
    </row>
    <row r="3" spans="1:20" ht="9.75" customHeight="1">
      <c r="A3" s="170" t="s">
        <v>87</v>
      </c>
      <c r="B3" s="7">
        <v>15</v>
      </c>
      <c r="C3" s="3"/>
      <c r="D3" s="170" t="s">
        <v>70</v>
      </c>
      <c r="E3" s="171">
        <v>2</v>
      </c>
      <c r="G3" s="170" t="s">
        <v>87</v>
      </c>
      <c r="H3" s="171">
        <v>18</v>
      </c>
      <c r="J3" s="170" t="s">
        <v>87</v>
      </c>
      <c r="K3" s="171">
        <v>4</v>
      </c>
      <c r="M3" s="170" t="s">
        <v>64</v>
      </c>
      <c r="N3" s="171">
        <v>2</v>
      </c>
      <c r="P3" s="170" t="s">
        <v>87</v>
      </c>
      <c r="Q3" s="172">
        <v>0</v>
      </c>
      <c r="S3" s="127" t="s">
        <v>87</v>
      </c>
      <c r="T3" s="172">
        <v>0</v>
      </c>
    </row>
    <row r="4" spans="1:20" ht="9.75" customHeight="1">
      <c r="A4" s="170" t="s">
        <v>60</v>
      </c>
      <c r="B4" s="7">
        <v>13</v>
      </c>
      <c r="C4" s="3"/>
      <c r="D4" s="170" t="s">
        <v>62</v>
      </c>
      <c r="E4" s="171">
        <v>2</v>
      </c>
      <c r="G4" s="170" t="s">
        <v>69</v>
      </c>
      <c r="H4" s="172">
        <v>16</v>
      </c>
      <c r="J4" s="127" t="s">
        <v>60</v>
      </c>
      <c r="K4" s="172">
        <v>6</v>
      </c>
      <c r="M4" s="170" t="s">
        <v>65</v>
      </c>
      <c r="N4" s="171">
        <v>2</v>
      </c>
      <c r="P4" s="170" t="s">
        <v>88</v>
      </c>
      <c r="Q4" s="171">
        <v>1</v>
      </c>
      <c r="S4" s="170" t="s">
        <v>65</v>
      </c>
      <c r="T4" s="171">
        <v>1</v>
      </c>
    </row>
    <row r="5" spans="1:20" ht="9.75" customHeight="1">
      <c r="A5" s="170" t="s">
        <v>66</v>
      </c>
      <c r="B5" s="7">
        <v>12</v>
      </c>
      <c r="C5" s="3"/>
      <c r="D5" s="170" t="s">
        <v>88</v>
      </c>
      <c r="E5" s="171">
        <v>3</v>
      </c>
      <c r="G5" s="170" t="s">
        <v>66</v>
      </c>
      <c r="H5" s="171">
        <v>14</v>
      </c>
      <c r="J5" s="108" t="s">
        <v>59</v>
      </c>
      <c r="K5" s="171">
        <v>6</v>
      </c>
      <c r="M5" s="170" t="s">
        <v>71</v>
      </c>
      <c r="N5" s="172">
        <v>3</v>
      </c>
      <c r="P5" s="127" t="s">
        <v>70</v>
      </c>
      <c r="Q5" s="172">
        <v>1</v>
      </c>
      <c r="S5" s="170" t="s">
        <v>60</v>
      </c>
      <c r="T5" s="172">
        <v>3</v>
      </c>
    </row>
    <row r="6" spans="1:20" ht="9.75" customHeight="1">
      <c r="A6" s="170" t="s">
        <v>69</v>
      </c>
      <c r="B6" s="7">
        <v>9</v>
      </c>
      <c r="C6" s="3"/>
      <c r="D6" s="170" t="s">
        <v>87</v>
      </c>
      <c r="E6" s="171">
        <v>3</v>
      </c>
      <c r="G6" s="170" t="s">
        <v>67</v>
      </c>
      <c r="H6" s="171">
        <v>13</v>
      </c>
      <c r="J6" s="170" t="s">
        <v>69</v>
      </c>
      <c r="K6" s="172">
        <v>6</v>
      </c>
      <c r="M6" s="170" t="s">
        <v>69</v>
      </c>
      <c r="N6" s="172">
        <v>3</v>
      </c>
      <c r="P6" s="170" t="s">
        <v>65</v>
      </c>
      <c r="Q6" s="171">
        <v>1</v>
      </c>
      <c r="S6" s="170" t="s">
        <v>64</v>
      </c>
      <c r="T6" s="172">
        <v>3</v>
      </c>
    </row>
    <row r="7" spans="1:20" ht="9.75" customHeight="1">
      <c r="A7" s="170" t="s">
        <v>61</v>
      </c>
      <c r="B7" s="7">
        <v>8</v>
      </c>
      <c r="C7" s="3"/>
      <c r="D7" s="170" t="s">
        <v>69</v>
      </c>
      <c r="E7" s="171">
        <v>3</v>
      </c>
      <c r="G7" s="170" t="s">
        <v>73</v>
      </c>
      <c r="H7" s="171">
        <v>11</v>
      </c>
      <c r="J7" s="108" t="s">
        <v>78</v>
      </c>
      <c r="K7" s="171">
        <v>7</v>
      </c>
      <c r="M7" s="108" t="s">
        <v>87</v>
      </c>
      <c r="N7" s="171">
        <v>4</v>
      </c>
      <c r="P7" s="170" t="s">
        <v>69</v>
      </c>
      <c r="Q7" s="171">
        <v>1</v>
      </c>
      <c r="S7" s="170" t="s">
        <v>62</v>
      </c>
      <c r="T7" s="171">
        <v>4</v>
      </c>
    </row>
    <row r="8" spans="1:20" ht="9.75" customHeight="1">
      <c r="A8" s="170" t="s">
        <v>59</v>
      </c>
      <c r="B8" s="7">
        <v>7</v>
      </c>
      <c r="C8" s="3"/>
      <c r="D8" s="170" t="s">
        <v>67</v>
      </c>
      <c r="E8" s="171">
        <v>4</v>
      </c>
      <c r="G8" s="170" t="s">
        <v>72</v>
      </c>
      <c r="H8" s="172">
        <v>11</v>
      </c>
      <c r="J8" s="170" t="s">
        <v>66</v>
      </c>
      <c r="K8" s="171">
        <v>7</v>
      </c>
      <c r="M8" s="170" t="s">
        <v>96</v>
      </c>
      <c r="N8" s="172">
        <v>5</v>
      </c>
      <c r="P8" s="170" t="s">
        <v>60</v>
      </c>
      <c r="Q8" s="171">
        <v>2</v>
      </c>
      <c r="S8" s="170" t="s">
        <v>88</v>
      </c>
      <c r="T8" s="172">
        <v>5</v>
      </c>
    </row>
    <row r="9" spans="1:20" ht="9.75" customHeight="1">
      <c r="A9" s="108" t="s">
        <v>96</v>
      </c>
      <c r="B9" s="7">
        <v>6</v>
      </c>
      <c r="C9" s="3"/>
      <c r="D9" s="170" t="s">
        <v>64</v>
      </c>
      <c r="E9" s="171">
        <v>4</v>
      </c>
      <c r="G9" s="108" t="s">
        <v>96</v>
      </c>
      <c r="H9" s="171">
        <v>10</v>
      </c>
      <c r="J9" s="170" t="s">
        <v>88</v>
      </c>
      <c r="K9" s="171">
        <v>8</v>
      </c>
      <c r="M9" s="170" t="s">
        <v>73</v>
      </c>
      <c r="N9" s="172">
        <v>5</v>
      </c>
      <c r="P9" s="170" t="s">
        <v>72</v>
      </c>
      <c r="Q9" s="172">
        <v>2</v>
      </c>
      <c r="S9" s="170" t="s">
        <v>70</v>
      </c>
      <c r="T9" s="171">
        <v>5</v>
      </c>
    </row>
    <row r="10" spans="1:20" ht="9.75" customHeight="1">
      <c r="A10" s="170" t="s">
        <v>64</v>
      </c>
      <c r="B10" s="7">
        <v>5</v>
      </c>
      <c r="C10" s="3"/>
      <c r="D10" s="170" t="s">
        <v>73</v>
      </c>
      <c r="E10" s="171">
        <v>4</v>
      </c>
      <c r="G10" s="127" t="s">
        <v>71</v>
      </c>
      <c r="H10" s="172">
        <v>10</v>
      </c>
      <c r="J10" s="170" t="s">
        <v>73</v>
      </c>
      <c r="K10" s="171">
        <v>8</v>
      </c>
      <c r="M10" s="170" t="s">
        <v>66</v>
      </c>
      <c r="N10" s="171">
        <v>5</v>
      </c>
      <c r="P10" s="170" t="s">
        <v>96</v>
      </c>
      <c r="Q10" s="172">
        <v>3</v>
      </c>
      <c r="S10" s="170" t="s">
        <v>67</v>
      </c>
      <c r="T10" s="171">
        <v>5</v>
      </c>
    </row>
    <row r="11" spans="1:20" ht="9.75" customHeight="1">
      <c r="A11" s="170" t="s">
        <v>65</v>
      </c>
      <c r="B11" s="7">
        <v>5</v>
      </c>
      <c r="C11" s="3"/>
      <c r="D11" s="170" t="s">
        <v>66</v>
      </c>
      <c r="E11" s="171">
        <v>4</v>
      </c>
      <c r="G11" s="170" t="s">
        <v>88</v>
      </c>
      <c r="H11" s="172">
        <v>10</v>
      </c>
      <c r="J11" s="170" t="s">
        <v>65</v>
      </c>
      <c r="K11" s="171">
        <v>8</v>
      </c>
      <c r="M11" s="170" t="s">
        <v>62</v>
      </c>
      <c r="N11" s="171">
        <v>5</v>
      </c>
      <c r="P11" s="170" t="s">
        <v>64</v>
      </c>
      <c r="Q11" s="172">
        <v>3</v>
      </c>
      <c r="S11" s="170" t="s">
        <v>72</v>
      </c>
      <c r="T11" s="171">
        <v>5</v>
      </c>
    </row>
    <row r="12" spans="1:20" ht="9.75" customHeight="1">
      <c r="A12" s="108" t="s">
        <v>67</v>
      </c>
      <c r="B12" s="7">
        <v>5</v>
      </c>
      <c r="C12" s="3"/>
      <c r="D12" s="170" t="s">
        <v>61</v>
      </c>
      <c r="E12" s="171">
        <v>4</v>
      </c>
      <c r="G12" s="170" t="s">
        <v>60</v>
      </c>
      <c r="H12" s="171">
        <v>9</v>
      </c>
      <c r="J12" s="170" t="s">
        <v>72</v>
      </c>
      <c r="K12" s="172">
        <v>9</v>
      </c>
      <c r="M12" s="170" t="s">
        <v>60</v>
      </c>
      <c r="N12" s="171">
        <v>6</v>
      </c>
      <c r="P12" s="170" t="s">
        <v>61</v>
      </c>
      <c r="Q12" s="172">
        <v>3</v>
      </c>
      <c r="S12" s="108" t="s">
        <v>69</v>
      </c>
      <c r="T12" s="171">
        <v>5</v>
      </c>
    </row>
    <row r="13" spans="1:20" ht="9.75" customHeight="1">
      <c r="A13" s="108" t="s">
        <v>71</v>
      </c>
      <c r="B13" s="7">
        <v>5</v>
      </c>
      <c r="C13" s="3"/>
      <c r="D13" s="170" t="s">
        <v>78</v>
      </c>
      <c r="E13" s="171">
        <v>6</v>
      </c>
      <c r="G13" s="170" t="s">
        <v>59</v>
      </c>
      <c r="H13" s="171">
        <v>8</v>
      </c>
      <c r="J13" s="170" t="s">
        <v>63</v>
      </c>
      <c r="K13" s="172">
        <v>10</v>
      </c>
      <c r="M13" s="170" t="s">
        <v>58</v>
      </c>
      <c r="N13" s="172">
        <v>7</v>
      </c>
      <c r="P13" s="170" t="s">
        <v>68</v>
      </c>
      <c r="Q13" s="171">
        <v>3</v>
      </c>
      <c r="S13" s="170" t="s">
        <v>96</v>
      </c>
      <c r="T13" s="171">
        <v>6</v>
      </c>
    </row>
    <row r="14" spans="1:20" ht="9.75" customHeight="1">
      <c r="A14" s="108" t="s">
        <v>72</v>
      </c>
      <c r="B14" s="7">
        <v>5</v>
      </c>
      <c r="C14" s="3"/>
      <c r="D14" s="170" t="s">
        <v>71</v>
      </c>
      <c r="E14" s="171">
        <v>7</v>
      </c>
      <c r="G14" s="170" t="s">
        <v>61</v>
      </c>
      <c r="H14" s="171">
        <v>8</v>
      </c>
      <c r="J14" s="170" t="s">
        <v>96</v>
      </c>
      <c r="K14" s="171">
        <v>10</v>
      </c>
      <c r="M14" s="170" t="s">
        <v>88</v>
      </c>
      <c r="N14" s="171">
        <v>7</v>
      </c>
      <c r="P14" s="108" t="s">
        <v>59</v>
      </c>
      <c r="Q14" s="171">
        <v>3</v>
      </c>
      <c r="S14" s="170" t="s">
        <v>73</v>
      </c>
      <c r="T14" s="171">
        <v>6</v>
      </c>
    </row>
    <row r="15" spans="1:20" ht="9.75" customHeight="1">
      <c r="A15" s="108" t="s">
        <v>68</v>
      </c>
      <c r="B15" s="7">
        <v>4</v>
      </c>
      <c r="C15" s="3"/>
      <c r="D15" s="170" t="s">
        <v>68</v>
      </c>
      <c r="E15" s="171">
        <v>7</v>
      </c>
      <c r="G15" s="170" t="s">
        <v>64</v>
      </c>
      <c r="H15" s="171">
        <v>8</v>
      </c>
      <c r="J15" s="170" t="s">
        <v>64</v>
      </c>
      <c r="K15" s="172">
        <v>10</v>
      </c>
      <c r="M15" s="108" t="s">
        <v>70</v>
      </c>
      <c r="N15" s="171">
        <v>8</v>
      </c>
      <c r="P15" s="170" t="s">
        <v>58</v>
      </c>
      <c r="Q15" s="171">
        <v>3</v>
      </c>
      <c r="S15" s="170" t="s">
        <v>59</v>
      </c>
      <c r="T15" s="171">
        <v>6</v>
      </c>
    </row>
    <row r="16" spans="1:20" ht="9.75" customHeight="1">
      <c r="A16" s="170" t="s">
        <v>70</v>
      </c>
      <c r="B16" s="7">
        <v>3</v>
      </c>
      <c r="C16" s="3"/>
      <c r="D16" s="170" t="s">
        <v>58</v>
      </c>
      <c r="E16" s="171">
        <v>7</v>
      </c>
      <c r="G16" s="170" t="s">
        <v>65</v>
      </c>
      <c r="H16" s="171">
        <v>8</v>
      </c>
      <c r="J16" s="170" t="s">
        <v>70</v>
      </c>
      <c r="K16" s="171">
        <v>11</v>
      </c>
      <c r="M16" s="170" t="s">
        <v>68</v>
      </c>
      <c r="N16" s="171">
        <v>9</v>
      </c>
      <c r="P16" s="170" t="s">
        <v>67</v>
      </c>
      <c r="Q16" s="172">
        <v>4</v>
      </c>
      <c r="S16" s="170" t="s">
        <v>71</v>
      </c>
      <c r="T16" s="172">
        <v>7</v>
      </c>
    </row>
    <row r="17" spans="1:20" ht="9.75" customHeight="1">
      <c r="A17" s="170" t="s">
        <v>62</v>
      </c>
      <c r="B17" s="7">
        <v>2</v>
      </c>
      <c r="C17" s="3"/>
      <c r="D17" s="170" t="s">
        <v>63</v>
      </c>
      <c r="E17" s="171">
        <v>8</v>
      </c>
      <c r="G17" s="108" t="s">
        <v>63</v>
      </c>
      <c r="H17" s="171">
        <v>7</v>
      </c>
      <c r="J17" s="170" t="s">
        <v>71</v>
      </c>
      <c r="K17" s="171">
        <v>11</v>
      </c>
      <c r="M17" s="170" t="s">
        <v>59</v>
      </c>
      <c r="N17" s="171">
        <v>9</v>
      </c>
      <c r="P17" s="170" t="s">
        <v>78</v>
      </c>
      <c r="Q17" s="171">
        <v>4</v>
      </c>
      <c r="S17" s="108" t="s">
        <v>66</v>
      </c>
      <c r="T17" s="171">
        <v>7</v>
      </c>
    </row>
    <row r="18" spans="1:20" ht="9.75" customHeight="1">
      <c r="A18" s="108" t="s">
        <v>88</v>
      </c>
      <c r="B18" s="7">
        <v>2</v>
      </c>
      <c r="C18" s="3"/>
      <c r="D18" s="170" t="s">
        <v>96</v>
      </c>
      <c r="E18" s="171">
        <v>8</v>
      </c>
      <c r="G18" s="170" t="s">
        <v>68</v>
      </c>
      <c r="H18" s="172">
        <v>7</v>
      </c>
      <c r="J18" s="108" t="s">
        <v>62</v>
      </c>
      <c r="K18" s="171">
        <v>11</v>
      </c>
      <c r="M18" s="170" t="s">
        <v>67</v>
      </c>
      <c r="N18" s="171">
        <v>10</v>
      </c>
      <c r="P18" s="170" t="s">
        <v>73</v>
      </c>
      <c r="Q18" s="171">
        <v>4</v>
      </c>
      <c r="S18" s="170" t="s">
        <v>61</v>
      </c>
      <c r="T18" s="171">
        <v>7</v>
      </c>
    </row>
    <row r="19" spans="1:20" ht="9.75" customHeight="1">
      <c r="A19" s="108" t="s">
        <v>78</v>
      </c>
      <c r="B19" s="7">
        <v>2</v>
      </c>
      <c r="C19" s="3"/>
      <c r="D19" s="170" t="s">
        <v>60</v>
      </c>
      <c r="E19" s="171">
        <v>8</v>
      </c>
      <c r="G19" s="170" t="s">
        <v>62</v>
      </c>
      <c r="H19" s="171">
        <v>6</v>
      </c>
      <c r="J19" s="170" t="s">
        <v>68</v>
      </c>
      <c r="K19" s="171">
        <v>12</v>
      </c>
      <c r="M19" s="170" t="s">
        <v>61</v>
      </c>
      <c r="N19" s="172">
        <v>10</v>
      </c>
      <c r="P19" s="170" t="s">
        <v>63</v>
      </c>
      <c r="Q19" s="171">
        <v>5</v>
      </c>
      <c r="S19" s="170" t="s">
        <v>78</v>
      </c>
      <c r="T19" s="172">
        <v>8</v>
      </c>
    </row>
    <row r="20" spans="1:20" ht="9.75" customHeight="1">
      <c r="A20" s="170" t="s">
        <v>58</v>
      </c>
      <c r="B20" s="7">
        <v>1</v>
      </c>
      <c r="C20" s="3"/>
      <c r="D20" s="170" t="s">
        <v>59</v>
      </c>
      <c r="E20" s="171">
        <v>8</v>
      </c>
      <c r="G20" s="170" t="s">
        <v>78</v>
      </c>
      <c r="H20" s="172">
        <v>6</v>
      </c>
      <c r="J20" s="170" t="s">
        <v>58</v>
      </c>
      <c r="K20" s="172">
        <v>13</v>
      </c>
      <c r="M20" s="108" t="s">
        <v>72</v>
      </c>
      <c r="N20" s="171">
        <v>11</v>
      </c>
      <c r="P20" s="108" t="s">
        <v>62</v>
      </c>
      <c r="Q20" s="171">
        <v>5</v>
      </c>
      <c r="S20" s="170" t="s">
        <v>63</v>
      </c>
      <c r="T20" s="171">
        <v>9</v>
      </c>
    </row>
    <row r="21" spans="1:20" ht="9.75" customHeight="1">
      <c r="A21" s="170" t="s">
        <v>73</v>
      </c>
      <c r="B21" s="7">
        <v>1</v>
      </c>
      <c r="C21" s="3"/>
      <c r="D21" s="170" t="s">
        <v>65</v>
      </c>
      <c r="E21" s="171">
        <v>9</v>
      </c>
      <c r="G21" s="170" t="s">
        <v>70</v>
      </c>
      <c r="H21" s="172">
        <v>4</v>
      </c>
      <c r="J21" s="170" t="s">
        <v>67</v>
      </c>
      <c r="K21" s="172">
        <v>15</v>
      </c>
      <c r="M21" s="127" t="s">
        <v>63</v>
      </c>
      <c r="N21" s="172">
        <v>12</v>
      </c>
      <c r="P21" s="108" t="s">
        <v>71</v>
      </c>
      <c r="Q21" s="171">
        <v>6</v>
      </c>
      <c r="S21" s="170" t="s">
        <v>68</v>
      </c>
      <c r="T21" s="172">
        <v>10</v>
      </c>
    </row>
    <row r="22" spans="1:20" ht="9.75" customHeight="1">
      <c r="A22" s="108" t="s">
        <v>63</v>
      </c>
      <c r="B22" s="7">
        <v>1</v>
      </c>
      <c r="C22" s="3"/>
      <c r="D22" s="170" t="s">
        <v>72</v>
      </c>
      <c r="E22" s="171">
        <v>10</v>
      </c>
      <c r="G22" s="108" t="s">
        <v>58</v>
      </c>
      <c r="H22" s="171">
        <v>3</v>
      </c>
      <c r="J22" s="170" t="s">
        <v>61</v>
      </c>
      <c r="K22" s="171">
        <v>15</v>
      </c>
      <c r="M22" s="170" t="s">
        <v>78</v>
      </c>
      <c r="N22" s="171">
        <v>12</v>
      </c>
      <c r="P22" s="170" t="s">
        <v>66</v>
      </c>
      <c r="Q22" s="171">
        <v>7</v>
      </c>
      <c r="S22" s="108" t="s">
        <v>58</v>
      </c>
      <c r="T22" s="171">
        <v>12</v>
      </c>
    </row>
    <row r="23" ht="9.75" customHeight="1">
      <c r="E23" s="171"/>
    </row>
    <row r="24" spans="1:10" ht="26.25" customHeight="1">
      <c r="A24" s="173" t="s">
        <v>1479</v>
      </c>
      <c r="C24" s="3"/>
      <c r="D24" s="173" t="s">
        <v>1476</v>
      </c>
      <c r="G24" s="173" t="s">
        <v>1477</v>
      </c>
      <c r="J24" s="173" t="s">
        <v>1478</v>
      </c>
    </row>
    <row r="25" ht="1.5" customHeight="1">
      <c r="C25" s="3"/>
    </row>
    <row r="26" spans="1:11" ht="9.75" customHeight="1">
      <c r="A26" s="170" t="s">
        <v>59</v>
      </c>
      <c r="B26" s="171">
        <v>4</v>
      </c>
      <c r="D26" s="170" t="s">
        <v>87</v>
      </c>
      <c r="E26" s="172">
        <v>9</v>
      </c>
      <c r="G26" s="170" t="s">
        <v>63</v>
      </c>
      <c r="H26" s="172">
        <v>33</v>
      </c>
      <c r="J26" s="170" t="s">
        <v>63</v>
      </c>
      <c r="K26" s="172">
        <v>45</v>
      </c>
    </row>
    <row r="27" spans="1:11" ht="9.75" customHeight="1">
      <c r="A27" s="170" t="s">
        <v>88</v>
      </c>
      <c r="B27" s="171">
        <v>3</v>
      </c>
      <c r="D27" s="170" t="s">
        <v>96</v>
      </c>
      <c r="E27" s="171">
        <v>9</v>
      </c>
      <c r="G27" s="170" t="s">
        <v>73</v>
      </c>
      <c r="H27" s="172">
        <v>25</v>
      </c>
      <c r="J27" s="170" t="s">
        <v>96</v>
      </c>
      <c r="K27" s="171">
        <v>30</v>
      </c>
    </row>
    <row r="28" spans="1:11" ht="9.75" customHeight="1">
      <c r="A28" s="170" t="s">
        <v>87</v>
      </c>
      <c r="B28" s="172">
        <v>3</v>
      </c>
      <c r="D28" s="170" t="s">
        <v>65</v>
      </c>
      <c r="E28" s="171">
        <v>9</v>
      </c>
      <c r="G28" s="170" t="s">
        <v>88</v>
      </c>
      <c r="H28" s="171">
        <v>25</v>
      </c>
      <c r="J28" s="170" t="s">
        <v>88</v>
      </c>
      <c r="K28" s="171">
        <v>29</v>
      </c>
    </row>
    <row r="29" spans="1:11" ht="9.75" customHeight="1">
      <c r="A29" s="170" t="s">
        <v>78</v>
      </c>
      <c r="B29" s="172">
        <v>3</v>
      </c>
      <c r="D29" s="108" t="s">
        <v>70</v>
      </c>
      <c r="E29" s="172">
        <v>9</v>
      </c>
      <c r="G29" s="170" t="s">
        <v>96</v>
      </c>
      <c r="H29" s="171">
        <v>23</v>
      </c>
      <c r="J29" s="108" t="s">
        <v>70</v>
      </c>
      <c r="K29" s="172">
        <v>28</v>
      </c>
    </row>
    <row r="30" spans="1:11" ht="9.75" customHeight="1">
      <c r="A30" s="127" t="s">
        <v>58</v>
      </c>
      <c r="B30" s="172">
        <v>3</v>
      </c>
      <c r="D30" s="170" t="s">
        <v>88</v>
      </c>
      <c r="E30" s="171">
        <v>8</v>
      </c>
      <c r="G30" s="170" t="s">
        <v>78</v>
      </c>
      <c r="H30" s="171">
        <v>21</v>
      </c>
      <c r="J30" s="170" t="s">
        <v>67</v>
      </c>
      <c r="K30" s="172">
        <v>26</v>
      </c>
    </row>
    <row r="31" spans="1:11" ht="9.75" customHeight="1">
      <c r="A31" s="170" t="s">
        <v>67</v>
      </c>
      <c r="B31" s="172">
        <v>2</v>
      </c>
      <c r="D31" s="170" t="s">
        <v>64</v>
      </c>
      <c r="E31" s="171">
        <v>7</v>
      </c>
      <c r="G31" s="170" t="s">
        <v>59</v>
      </c>
      <c r="H31" s="171">
        <v>19</v>
      </c>
      <c r="J31" s="170" t="s">
        <v>72</v>
      </c>
      <c r="K31" s="171">
        <v>24</v>
      </c>
    </row>
    <row r="32" spans="1:11" ht="9.75" customHeight="1">
      <c r="A32" s="170" t="s">
        <v>68</v>
      </c>
      <c r="B32" s="171">
        <v>2</v>
      </c>
      <c r="D32" s="170" t="s">
        <v>72</v>
      </c>
      <c r="E32" s="171">
        <v>7</v>
      </c>
      <c r="G32" s="170" t="s">
        <v>71</v>
      </c>
      <c r="H32" s="171">
        <v>19</v>
      </c>
      <c r="J32" s="170" t="s">
        <v>87</v>
      </c>
      <c r="K32" s="172">
        <v>20</v>
      </c>
    </row>
    <row r="33" spans="1:11" ht="9.75" customHeight="1">
      <c r="A33" s="170" t="s">
        <v>63</v>
      </c>
      <c r="B33" s="171">
        <v>1</v>
      </c>
      <c r="D33" s="108" t="s">
        <v>61</v>
      </c>
      <c r="E33" s="172">
        <v>6</v>
      </c>
      <c r="G33" s="170" t="s">
        <v>62</v>
      </c>
      <c r="H33" s="171">
        <v>18</v>
      </c>
      <c r="J33" s="170" t="s">
        <v>68</v>
      </c>
      <c r="K33" s="171">
        <v>20</v>
      </c>
    </row>
    <row r="34" spans="1:11" ht="9.75" customHeight="1">
      <c r="A34" s="170" t="s">
        <v>96</v>
      </c>
      <c r="B34" s="172">
        <v>1</v>
      </c>
      <c r="D34" s="170" t="s">
        <v>68</v>
      </c>
      <c r="E34" s="171">
        <v>5</v>
      </c>
      <c r="G34" s="170" t="s">
        <v>64</v>
      </c>
      <c r="H34" s="171">
        <v>18</v>
      </c>
      <c r="J34" s="108" t="s">
        <v>61</v>
      </c>
      <c r="K34" s="172">
        <v>19</v>
      </c>
    </row>
    <row r="35" spans="1:11" ht="9.75" customHeight="1">
      <c r="A35" s="108" t="s">
        <v>70</v>
      </c>
      <c r="B35" s="171">
        <v>1</v>
      </c>
      <c r="D35" s="170" t="s">
        <v>59</v>
      </c>
      <c r="E35" s="171">
        <v>4</v>
      </c>
      <c r="G35" s="170" t="s">
        <v>72</v>
      </c>
      <c r="H35" s="171">
        <v>16</v>
      </c>
      <c r="J35" s="170" t="s">
        <v>62</v>
      </c>
      <c r="K35" s="171">
        <v>19</v>
      </c>
    </row>
    <row r="36" spans="1:11" ht="9.75" customHeight="1">
      <c r="A36" s="170" t="s">
        <v>64</v>
      </c>
      <c r="B36" s="171">
        <v>1</v>
      </c>
      <c r="D36" s="170" t="s">
        <v>62</v>
      </c>
      <c r="E36" s="171">
        <v>4</v>
      </c>
      <c r="G36" s="170" t="s">
        <v>68</v>
      </c>
      <c r="H36" s="171">
        <v>15</v>
      </c>
      <c r="J36" s="127" t="s">
        <v>58</v>
      </c>
      <c r="K36" s="171">
        <v>18</v>
      </c>
    </row>
    <row r="37" spans="1:11" ht="9.75" customHeight="1">
      <c r="A37" s="170" t="s">
        <v>71</v>
      </c>
      <c r="B37" s="171">
        <v>1</v>
      </c>
      <c r="D37" s="170" t="s">
        <v>71</v>
      </c>
      <c r="E37" s="171">
        <v>4</v>
      </c>
      <c r="G37" s="170" t="s">
        <v>67</v>
      </c>
      <c r="H37" s="172">
        <v>14</v>
      </c>
      <c r="J37" s="170" t="s">
        <v>60</v>
      </c>
      <c r="K37" s="172">
        <v>18</v>
      </c>
    </row>
    <row r="38" spans="1:11" ht="9.75" customHeight="1">
      <c r="A38" s="170" t="s">
        <v>73</v>
      </c>
      <c r="B38" s="172">
        <v>1</v>
      </c>
      <c r="D38" s="170" t="s">
        <v>67</v>
      </c>
      <c r="E38" s="172">
        <v>3</v>
      </c>
      <c r="G38" s="108" t="s">
        <v>61</v>
      </c>
      <c r="H38" s="172">
        <v>13</v>
      </c>
      <c r="J38" s="170" t="s">
        <v>65</v>
      </c>
      <c r="K38" s="171">
        <v>18</v>
      </c>
    </row>
    <row r="39" spans="1:11" ht="9.75" customHeight="1">
      <c r="A39" s="170" t="s">
        <v>66</v>
      </c>
      <c r="B39" s="171">
        <v>1</v>
      </c>
      <c r="D39" s="108" t="s">
        <v>69</v>
      </c>
      <c r="E39" s="171">
        <v>3</v>
      </c>
      <c r="G39" s="170" t="s">
        <v>65</v>
      </c>
      <c r="H39" s="171">
        <v>13</v>
      </c>
      <c r="J39" s="170" t="s">
        <v>78</v>
      </c>
      <c r="K39" s="171">
        <v>18</v>
      </c>
    </row>
    <row r="40" spans="1:11" ht="9.75" customHeight="1">
      <c r="A40" s="108" t="s">
        <v>61</v>
      </c>
      <c r="B40" s="171">
        <v>1</v>
      </c>
      <c r="D40" s="170" t="s">
        <v>60</v>
      </c>
      <c r="E40" s="172">
        <v>2</v>
      </c>
      <c r="G40" s="170" t="s">
        <v>60</v>
      </c>
      <c r="H40" s="172">
        <v>12</v>
      </c>
      <c r="J40" s="170" t="s">
        <v>64</v>
      </c>
      <c r="K40" s="171">
        <v>17</v>
      </c>
    </row>
    <row r="41" spans="1:11" ht="9.75" customHeight="1">
      <c r="A41" s="170" t="s">
        <v>65</v>
      </c>
      <c r="B41" s="172">
        <v>1</v>
      </c>
      <c r="D41" s="170" t="s">
        <v>63</v>
      </c>
      <c r="E41" s="172">
        <v>2</v>
      </c>
      <c r="G41" s="108" t="s">
        <v>70</v>
      </c>
      <c r="H41" s="172">
        <v>12</v>
      </c>
      <c r="J41" s="170" t="s">
        <v>71</v>
      </c>
      <c r="K41" s="171">
        <v>17</v>
      </c>
    </row>
    <row r="42" spans="1:11" ht="9.75" customHeight="1">
      <c r="A42" s="170" t="s">
        <v>62</v>
      </c>
      <c r="B42" s="171">
        <v>1</v>
      </c>
      <c r="D42" s="127" t="s">
        <v>58</v>
      </c>
      <c r="E42" s="171">
        <v>1</v>
      </c>
      <c r="G42" s="127" t="s">
        <v>58</v>
      </c>
      <c r="H42" s="171">
        <v>9</v>
      </c>
      <c r="J42" s="170" t="s">
        <v>66</v>
      </c>
      <c r="K42" s="171">
        <v>16</v>
      </c>
    </row>
    <row r="43" spans="1:11" ht="9.75" customHeight="1">
      <c r="A43" s="170" t="s">
        <v>60</v>
      </c>
      <c r="B43" s="171">
        <v>0</v>
      </c>
      <c r="D43" s="170" t="s">
        <v>78</v>
      </c>
      <c r="E43" s="171">
        <v>1</v>
      </c>
      <c r="G43" s="170" t="s">
        <v>87</v>
      </c>
      <c r="H43" s="172">
        <v>9</v>
      </c>
      <c r="J43" s="170" t="s">
        <v>59</v>
      </c>
      <c r="K43" s="171">
        <v>15</v>
      </c>
    </row>
    <row r="44" spans="1:11" ht="9.75" customHeight="1">
      <c r="A44" s="170" t="s">
        <v>72</v>
      </c>
      <c r="B44" s="171">
        <v>0</v>
      </c>
      <c r="D44" s="170" t="s">
        <v>73</v>
      </c>
      <c r="E44" s="172">
        <v>0</v>
      </c>
      <c r="G44" s="170" t="s">
        <v>66</v>
      </c>
      <c r="H44" s="171">
        <v>8</v>
      </c>
      <c r="J44" s="170" t="s">
        <v>73</v>
      </c>
      <c r="K44" s="172">
        <v>13</v>
      </c>
    </row>
    <row r="45" spans="1:11" ht="9.75" customHeight="1">
      <c r="A45" s="108" t="s">
        <v>69</v>
      </c>
      <c r="B45" s="171">
        <v>0</v>
      </c>
      <c r="D45" s="170" t="s">
        <v>66</v>
      </c>
      <c r="E45" s="171">
        <v>0</v>
      </c>
      <c r="G45" s="108" t="s">
        <v>69</v>
      </c>
      <c r="H45" s="171">
        <v>4</v>
      </c>
      <c r="J45" s="108" t="s">
        <v>69</v>
      </c>
      <c r="K45" s="17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="90" zoomScaleNormal="90" zoomScalePageLayoutView="0" workbookViewId="0" topLeftCell="A1">
      <selection activeCell="E20" sqref="E20"/>
    </sheetView>
  </sheetViews>
  <sheetFormatPr defaultColWidth="9.140625" defaultRowHeight="12.75"/>
  <cols>
    <col min="1" max="1" width="25.00390625" style="0" bestFit="1" customWidth="1"/>
    <col min="2" max="2" width="6.421875" style="0" customWidth="1"/>
    <col min="3" max="22" width="3.8515625" style="0" customWidth="1"/>
  </cols>
  <sheetData>
    <row r="1" spans="3:22" ht="12.75" customHeight="1">
      <c r="C1" s="256" t="s">
        <v>58</v>
      </c>
      <c r="D1" s="256" t="s">
        <v>59</v>
      </c>
      <c r="E1" s="256" t="s">
        <v>87</v>
      </c>
      <c r="F1" s="256" t="s">
        <v>73</v>
      </c>
      <c r="G1" s="256" t="s">
        <v>60</v>
      </c>
      <c r="H1" s="256" t="s">
        <v>61</v>
      </c>
      <c r="I1" s="256" t="s">
        <v>62</v>
      </c>
      <c r="J1" s="256" t="s">
        <v>96</v>
      </c>
      <c r="K1" s="256" t="s">
        <v>63</v>
      </c>
      <c r="L1" s="256" t="s">
        <v>64</v>
      </c>
      <c r="M1" s="256" t="s">
        <v>65</v>
      </c>
      <c r="N1" s="256" t="s">
        <v>66</v>
      </c>
      <c r="O1" s="256" t="s">
        <v>67</v>
      </c>
      <c r="P1" s="256" t="s">
        <v>68</v>
      </c>
      <c r="Q1" s="256" t="s">
        <v>69</v>
      </c>
      <c r="R1" s="256" t="s">
        <v>70</v>
      </c>
      <c r="S1" s="256" t="s">
        <v>71</v>
      </c>
      <c r="T1" s="256" t="s">
        <v>72</v>
      </c>
      <c r="U1" s="256" t="s">
        <v>88</v>
      </c>
      <c r="V1" s="256" t="s">
        <v>78</v>
      </c>
    </row>
    <row r="2" spans="1:22" ht="12.75">
      <c r="A2" s="203" t="s">
        <v>1480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2" ht="12.75">
      <c r="A3" s="203" t="s">
        <v>1481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</row>
    <row r="4" spans="1:22" ht="12.75">
      <c r="A4" s="203" t="s">
        <v>1482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</row>
    <row r="5" spans="1:22" ht="12.75">
      <c r="A5" s="203" t="s">
        <v>1483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</row>
    <row r="6" spans="1:22" ht="12.75">
      <c r="A6" s="203" t="s">
        <v>1484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</row>
    <row r="7" spans="1:22" ht="12.75">
      <c r="A7" s="203" t="s">
        <v>1485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</row>
    <row r="9" spans="1:22" s="209" customFormat="1" ht="16.5" customHeight="1">
      <c r="A9" s="259" t="s">
        <v>1486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</row>
    <row r="10" spans="1:22" s="209" customFormat="1" ht="16.5" customHeight="1">
      <c r="A10" s="212" t="s">
        <v>71</v>
      </c>
      <c r="B10" s="210">
        <f>COUNTA(C10:V10)</f>
        <v>10</v>
      </c>
      <c r="C10" s="204" t="s">
        <v>1491</v>
      </c>
      <c r="D10" s="204"/>
      <c r="E10" s="204" t="s">
        <v>1491</v>
      </c>
      <c r="F10" s="204" t="s">
        <v>1491</v>
      </c>
      <c r="G10" s="204" t="s">
        <v>1491</v>
      </c>
      <c r="H10" s="204" t="s">
        <v>1491</v>
      </c>
      <c r="I10" s="204"/>
      <c r="J10" s="204"/>
      <c r="K10" s="204"/>
      <c r="L10" s="204" t="s">
        <v>1491</v>
      </c>
      <c r="M10" s="204"/>
      <c r="N10" s="204" t="s">
        <v>1491</v>
      </c>
      <c r="O10" s="204"/>
      <c r="P10" s="204"/>
      <c r="Q10" s="204"/>
      <c r="R10" s="204" t="s">
        <v>1491</v>
      </c>
      <c r="S10" s="204"/>
      <c r="T10" s="204" t="s">
        <v>1491</v>
      </c>
      <c r="U10" s="204" t="s">
        <v>1491</v>
      </c>
      <c r="V10" s="204"/>
    </row>
    <row r="11" spans="1:22" s="209" customFormat="1" ht="16.5" customHeight="1">
      <c r="A11" s="211" t="s">
        <v>1487</v>
      </c>
      <c r="B11" s="210">
        <f>COUNTA(C11:V11)</f>
        <v>8</v>
      </c>
      <c r="C11" s="204"/>
      <c r="D11" s="204" t="s">
        <v>1491</v>
      </c>
      <c r="E11" s="204"/>
      <c r="F11" s="204"/>
      <c r="G11" s="204"/>
      <c r="H11" s="204"/>
      <c r="I11" s="204" t="s">
        <v>1491</v>
      </c>
      <c r="J11" s="204"/>
      <c r="K11" s="204" t="s">
        <v>1491</v>
      </c>
      <c r="L11" s="204"/>
      <c r="M11" s="204" t="s">
        <v>1491</v>
      </c>
      <c r="N11" s="204"/>
      <c r="O11" s="204" t="s">
        <v>1491</v>
      </c>
      <c r="P11" s="204" t="s">
        <v>1491</v>
      </c>
      <c r="Q11" s="204" t="s">
        <v>1491</v>
      </c>
      <c r="R11" s="204"/>
      <c r="S11" s="204" t="s">
        <v>1491</v>
      </c>
      <c r="T11" s="204"/>
      <c r="U11" s="204"/>
      <c r="V11" s="204"/>
    </row>
    <row r="12" spans="1:22" s="209" customFormat="1" ht="16.5" customHeight="1">
      <c r="A12" s="211" t="s">
        <v>78</v>
      </c>
      <c r="B12" s="210">
        <f>COUNTA(C12:V12)</f>
        <v>2</v>
      </c>
      <c r="C12" s="204"/>
      <c r="D12" s="204"/>
      <c r="E12" s="204"/>
      <c r="F12" s="204"/>
      <c r="G12" s="204"/>
      <c r="H12" s="204"/>
      <c r="I12" s="204"/>
      <c r="J12" s="204" t="s">
        <v>1491</v>
      </c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 t="s">
        <v>1491</v>
      </c>
    </row>
    <row r="13" spans="1:22" s="209" customFormat="1" ht="16.5" customHeight="1">
      <c r="A13" s="211" t="s">
        <v>70</v>
      </c>
      <c r="B13" s="210">
        <f>COUNTA(C13:V13)</f>
        <v>0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</row>
    <row r="14" spans="1:22" s="209" customFormat="1" ht="16.5" customHeight="1">
      <c r="A14" s="211" t="s">
        <v>61</v>
      </c>
      <c r="B14" s="210">
        <f>COUNTA(C14:V14)</f>
        <v>0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</row>
    <row r="15" s="209" customFormat="1" ht="16.5" customHeight="1"/>
    <row r="16" spans="1:22" s="209" customFormat="1" ht="16.5" customHeight="1">
      <c r="A16" s="259" t="s">
        <v>1488</v>
      </c>
      <c r="B16" s="259">
        <f>SUM(C16:V16)</f>
        <v>0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</row>
    <row r="17" spans="1:22" s="209" customFormat="1" ht="16.5" customHeight="1">
      <c r="A17" s="212" t="s">
        <v>59</v>
      </c>
      <c r="B17" s="210">
        <f>COUNTA(C17:V17)</f>
        <v>7</v>
      </c>
      <c r="C17" s="204" t="s">
        <v>1491</v>
      </c>
      <c r="D17" s="204" t="s">
        <v>1491</v>
      </c>
      <c r="E17" s="204" t="s">
        <v>1491</v>
      </c>
      <c r="F17" s="204"/>
      <c r="G17" s="204" t="s">
        <v>1491</v>
      </c>
      <c r="H17" s="204" t="s">
        <v>1491</v>
      </c>
      <c r="I17" s="204"/>
      <c r="J17" s="204"/>
      <c r="K17" s="204" t="s">
        <v>1491</v>
      </c>
      <c r="L17" s="204"/>
      <c r="M17" s="204"/>
      <c r="N17" s="204"/>
      <c r="O17" s="204"/>
      <c r="P17" s="204"/>
      <c r="Q17" s="204"/>
      <c r="R17" s="204"/>
      <c r="S17" s="204" t="s">
        <v>1491</v>
      </c>
      <c r="T17" s="204"/>
      <c r="U17" s="204"/>
      <c r="V17" s="204"/>
    </row>
    <row r="18" spans="1:22" s="209" customFormat="1" ht="16.5" customHeight="1">
      <c r="A18" s="211" t="s">
        <v>63</v>
      </c>
      <c r="B18" s="210">
        <f>COUNTA(C18:V18)</f>
        <v>5</v>
      </c>
      <c r="C18" s="204"/>
      <c r="D18" s="204"/>
      <c r="E18" s="204"/>
      <c r="F18" s="204"/>
      <c r="G18" s="204"/>
      <c r="H18" s="204"/>
      <c r="I18" s="204" t="s">
        <v>1491</v>
      </c>
      <c r="J18" s="204" t="s">
        <v>1491</v>
      </c>
      <c r="K18" s="204"/>
      <c r="L18" s="204" t="s">
        <v>1491</v>
      </c>
      <c r="M18" s="204"/>
      <c r="N18" s="204"/>
      <c r="O18" s="204"/>
      <c r="P18" s="204"/>
      <c r="Q18" s="204" t="s">
        <v>1491</v>
      </c>
      <c r="R18" s="204"/>
      <c r="S18" s="204"/>
      <c r="T18" s="204"/>
      <c r="U18" s="204"/>
      <c r="V18" s="204" t="s">
        <v>1491</v>
      </c>
    </row>
    <row r="19" spans="1:22" s="209" customFormat="1" ht="16.5" customHeight="1">
      <c r="A19" s="211" t="s">
        <v>72</v>
      </c>
      <c r="B19" s="210">
        <f>COUNTA(C19:V19)</f>
        <v>4</v>
      </c>
      <c r="C19" s="204"/>
      <c r="D19" s="204"/>
      <c r="E19" s="204"/>
      <c r="F19" s="204" t="s">
        <v>1491</v>
      </c>
      <c r="G19" s="204"/>
      <c r="H19" s="204"/>
      <c r="I19" s="204"/>
      <c r="J19" s="204"/>
      <c r="K19" s="204"/>
      <c r="L19" s="204"/>
      <c r="M19" s="204" t="s">
        <v>1491</v>
      </c>
      <c r="N19" s="204" t="s">
        <v>1491</v>
      </c>
      <c r="O19" s="204" t="s">
        <v>1491</v>
      </c>
      <c r="P19" s="204"/>
      <c r="Q19" s="204"/>
      <c r="R19" s="204"/>
      <c r="S19" s="204"/>
      <c r="T19" s="204"/>
      <c r="U19" s="204"/>
      <c r="V19" s="204"/>
    </row>
    <row r="20" spans="1:22" s="209" customFormat="1" ht="16.5" customHeight="1">
      <c r="A20" s="211" t="s">
        <v>66</v>
      </c>
      <c r="B20" s="210">
        <f>COUNTA(C20:V20)</f>
        <v>2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 t="s">
        <v>1491</v>
      </c>
      <c r="U20" s="204" t="s">
        <v>1491</v>
      </c>
      <c r="V20" s="204"/>
    </row>
    <row r="21" spans="1:22" s="209" customFormat="1" ht="16.5" customHeight="1">
      <c r="A21" s="211" t="s">
        <v>68</v>
      </c>
      <c r="B21" s="210">
        <f>COUNTA(C21:V21)</f>
        <v>2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 t="s">
        <v>1491</v>
      </c>
      <c r="Q21" s="204"/>
      <c r="R21" s="204" t="s">
        <v>1491</v>
      </c>
      <c r="S21" s="204"/>
      <c r="T21" s="204"/>
      <c r="U21" s="204"/>
      <c r="V21" s="204"/>
    </row>
    <row r="22" s="209" customFormat="1" ht="16.5" customHeight="1"/>
    <row r="23" spans="1:22" s="209" customFormat="1" ht="16.5" customHeight="1">
      <c r="A23" s="259" t="s">
        <v>1489</v>
      </c>
      <c r="B23" s="259">
        <f>SUM(C23:V23)</f>
        <v>0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</row>
    <row r="24" spans="1:22" s="209" customFormat="1" ht="16.5" customHeight="1">
      <c r="A24" s="212" t="s">
        <v>96</v>
      </c>
      <c r="B24" s="210">
        <f>COUNTA(C24:V24)</f>
        <v>8</v>
      </c>
      <c r="C24" s="204"/>
      <c r="D24" s="204"/>
      <c r="E24" s="204" t="s">
        <v>1491</v>
      </c>
      <c r="F24" s="204"/>
      <c r="G24" s="204"/>
      <c r="H24" s="204" t="s">
        <v>1491</v>
      </c>
      <c r="I24" s="204"/>
      <c r="J24" s="204" t="s">
        <v>1491</v>
      </c>
      <c r="K24" s="204"/>
      <c r="L24" s="204" t="s">
        <v>1491</v>
      </c>
      <c r="M24" s="204" t="s">
        <v>1491</v>
      </c>
      <c r="N24" s="204" t="s">
        <v>1491</v>
      </c>
      <c r="O24" s="204" t="s">
        <v>1491</v>
      </c>
      <c r="P24" s="204"/>
      <c r="Q24" s="204"/>
      <c r="R24" s="204"/>
      <c r="S24" s="204"/>
      <c r="T24" s="204"/>
      <c r="U24" s="204"/>
      <c r="V24" s="204" t="s">
        <v>1491</v>
      </c>
    </row>
    <row r="25" spans="1:22" s="209" customFormat="1" ht="16.5" customHeight="1">
      <c r="A25" s="211" t="s">
        <v>65</v>
      </c>
      <c r="B25" s="210">
        <f>COUNTA(C25:V25)</f>
        <v>4</v>
      </c>
      <c r="C25" s="204"/>
      <c r="D25" s="204" t="s">
        <v>1491</v>
      </c>
      <c r="E25" s="204"/>
      <c r="F25" s="204"/>
      <c r="G25" s="204" t="s">
        <v>1491</v>
      </c>
      <c r="H25" s="204"/>
      <c r="I25" s="204"/>
      <c r="J25" s="204"/>
      <c r="K25" s="204"/>
      <c r="L25" s="204"/>
      <c r="M25" s="204"/>
      <c r="N25" s="204"/>
      <c r="O25" s="204"/>
      <c r="P25" s="204"/>
      <c r="Q25" s="204" t="s">
        <v>1491</v>
      </c>
      <c r="R25" s="204"/>
      <c r="S25" s="204"/>
      <c r="T25" s="204"/>
      <c r="U25" s="204" t="s">
        <v>1491</v>
      </c>
      <c r="V25" s="204"/>
    </row>
    <row r="26" spans="1:22" s="209" customFormat="1" ht="16.5" customHeight="1">
      <c r="A26" s="211" t="s">
        <v>1490</v>
      </c>
      <c r="B26" s="210">
        <f>COUNTA(C26:V26)</f>
        <v>3</v>
      </c>
      <c r="C26" s="204"/>
      <c r="D26" s="204"/>
      <c r="E26" s="204"/>
      <c r="F26" s="204" t="s">
        <v>1491</v>
      </c>
      <c r="G26" s="204"/>
      <c r="H26" s="204"/>
      <c r="I26" s="204" t="s">
        <v>1491</v>
      </c>
      <c r="J26" s="204"/>
      <c r="K26" s="204"/>
      <c r="L26" s="204"/>
      <c r="M26" s="204"/>
      <c r="N26" s="204"/>
      <c r="O26" s="204"/>
      <c r="P26" s="204"/>
      <c r="Q26" s="204"/>
      <c r="R26" s="204"/>
      <c r="S26" s="204" t="s">
        <v>1491</v>
      </c>
      <c r="T26" s="204"/>
      <c r="U26" s="204"/>
      <c r="V26" s="204"/>
    </row>
    <row r="27" spans="1:22" s="209" customFormat="1" ht="16.5" customHeight="1">
      <c r="A27" s="211" t="s">
        <v>62</v>
      </c>
      <c r="B27" s="210">
        <f>COUNTA(C27:V27)</f>
        <v>3</v>
      </c>
      <c r="C27" s="204" t="s">
        <v>1491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 t="s">
        <v>1491</v>
      </c>
      <c r="Q27" s="204"/>
      <c r="R27" s="204"/>
      <c r="S27" s="204"/>
      <c r="T27" s="204" t="s">
        <v>1491</v>
      </c>
      <c r="U27" s="204"/>
      <c r="V27" s="204"/>
    </row>
    <row r="28" spans="1:22" s="209" customFormat="1" ht="16.5" customHeight="1">
      <c r="A28" s="211" t="s">
        <v>69</v>
      </c>
      <c r="B28" s="210">
        <f>COUNTA(C28:V28)</f>
        <v>2</v>
      </c>
      <c r="C28" s="204"/>
      <c r="D28" s="204"/>
      <c r="E28" s="204"/>
      <c r="F28" s="204"/>
      <c r="G28" s="204"/>
      <c r="H28" s="204"/>
      <c r="I28" s="204"/>
      <c r="J28" s="204"/>
      <c r="K28" s="204" t="s">
        <v>1491</v>
      </c>
      <c r="L28" s="204"/>
      <c r="M28" s="204"/>
      <c r="N28" s="204"/>
      <c r="O28" s="204"/>
      <c r="P28" s="204"/>
      <c r="Q28" s="204"/>
      <c r="R28" s="204" t="s">
        <v>1491</v>
      </c>
      <c r="S28" s="204"/>
      <c r="T28" s="204"/>
      <c r="U28" s="204"/>
      <c r="V28" s="204"/>
    </row>
  </sheetData>
  <sheetProtection/>
  <mergeCells count="23">
    <mergeCell ref="U1:U7"/>
    <mergeCell ref="V1:V7"/>
    <mergeCell ref="A23:V23"/>
    <mergeCell ref="A16:V16"/>
    <mergeCell ref="A9:V9"/>
    <mergeCell ref="O1:O7"/>
    <mergeCell ref="P1:P7"/>
    <mergeCell ref="Q1:Q7"/>
    <mergeCell ref="R1:R7"/>
    <mergeCell ref="S1:S7"/>
    <mergeCell ref="T1:T7"/>
    <mergeCell ref="I1:I7"/>
    <mergeCell ref="J1:J7"/>
    <mergeCell ref="K1:K7"/>
    <mergeCell ref="L1:L7"/>
    <mergeCell ref="M1:M7"/>
    <mergeCell ref="N1:N7"/>
    <mergeCell ref="C1:C7"/>
    <mergeCell ref="D1:D7"/>
    <mergeCell ref="E1:E7"/>
    <mergeCell ref="F1:F7"/>
    <mergeCell ref="G1:G7"/>
    <mergeCell ref="H1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="130" zoomScaleNormal="130" zoomScalePageLayoutView="0" workbookViewId="0" topLeftCell="A1">
      <selection activeCell="C21" sqref="C21"/>
    </sheetView>
  </sheetViews>
  <sheetFormatPr defaultColWidth="9.140625" defaultRowHeight="12.75"/>
  <cols>
    <col min="1" max="1" width="19.7109375" style="3" bestFit="1" customWidth="1"/>
    <col min="2" max="2" width="3.7109375" style="3" customWidth="1"/>
    <col min="3" max="3" width="16.28125" style="3" customWidth="1"/>
    <col min="4" max="16384" width="9.140625" style="3" customWidth="1"/>
  </cols>
  <sheetData>
    <row r="1" spans="1:3" ht="15">
      <c r="A1" s="205" t="s">
        <v>1492</v>
      </c>
      <c r="B1" s="206" t="s">
        <v>1</v>
      </c>
      <c r="C1" s="206" t="s">
        <v>1512</v>
      </c>
    </row>
    <row r="2" spans="1:3" ht="15">
      <c r="A2" s="205" t="s">
        <v>1493</v>
      </c>
      <c r="B2" s="207" t="s">
        <v>75</v>
      </c>
      <c r="C2" s="207" t="s">
        <v>1513</v>
      </c>
    </row>
    <row r="3" spans="1:3" ht="15">
      <c r="A3" s="205" t="s">
        <v>1494</v>
      </c>
      <c r="B3" s="206" t="s">
        <v>1</v>
      </c>
      <c r="C3" s="206" t="s">
        <v>1514</v>
      </c>
    </row>
    <row r="4" spans="1:3" ht="15">
      <c r="A4" s="205" t="s">
        <v>1495</v>
      </c>
      <c r="B4" s="208" t="s">
        <v>86</v>
      </c>
      <c r="C4" s="208" t="s">
        <v>1515</v>
      </c>
    </row>
    <row r="5" spans="1:3" ht="15">
      <c r="A5" s="205" t="s">
        <v>1496</v>
      </c>
      <c r="B5" s="208" t="s">
        <v>86</v>
      </c>
      <c r="C5" s="208" t="s">
        <v>1516</v>
      </c>
    </row>
    <row r="6" spans="1:3" ht="15">
      <c r="A6" s="205" t="s">
        <v>1497</v>
      </c>
      <c r="B6" s="206" t="s">
        <v>1</v>
      </c>
      <c r="C6" s="206" t="s">
        <v>1517</v>
      </c>
    </row>
    <row r="7" spans="1:3" ht="15">
      <c r="A7" s="205" t="s">
        <v>1498</v>
      </c>
      <c r="B7" s="208" t="s">
        <v>86</v>
      </c>
      <c r="C7" s="208" t="s">
        <v>1518</v>
      </c>
    </row>
    <row r="8" spans="1:3" ht="15">
      <c r="A8" s="205" t="s">
        <v>1499</v>
      </c>
      <c r="B8" s="206" t="s">
        <v>1</v>
      </c>
      <c r="C8" s="206" t="s">
        <v>1519</v>
      </c>
    </row>
    <row r="9" spans="1:3" ht="15">
      <c r="A9" s="205" t="s">
        <v>1500</v>
      </c>
      <c r="B9" s="208" t="s">
        <v>86</v>
      </c>
      <c r="C9" s="208" t="s">
        <v>1520</v>
      </c>
    </row>
    <row r="10" spans="1:3" ht="15">
      <c r="A10" s="205" t="s">
        <v>1501</v>
      </c>
      <c r="B10" s="208" t="s">
        <v>86</v>
      </c>
      <c r="C10" s="208" t="s">
        <v>1521</v>
      </c>
    </row>
    <row r="11" spans="1:3" ht="15">
      <c r="A11" s="205" t="s">
        <v>1502</v>
      </c>
      <c r="B11" s="206" t="s">
        <v>1</v>
      </c>
      <c r="C11" s="206" t="s">
        <v>1522</v>
      </c>
    </row>
    <row r="12" spans="1:3" ht="15">
      <c r="A12" s="205" t="s">
        <v>1503</v>
      </c>
      <c r="B12" s="206" t="s">
        <v>1</v>
      </c>
      <c r="C12" s="206" t="s">
        <v>1523</v>
      </c>
    </row>
    <row r="13" spans="1:3" ht="15">
      <c r="A13" s="205" t="s">
        <v>1504</v>
      </c>
      <c r="B13" s="207" t="s">
        <v>75</v>
      </c>
      <c r="C13" s="207" t="s">
        <v>1524</v>
      </c>
    </row>
    <row r="14" spans="1:3" ht="15">
      <c r="A14" s="205" t="s">
        <v>1505</v>
      </c>
      <c r="B14" s="206" t="s">
        <v>1</v>
      </c>
      <c r="C14" s="206" t="s">
        <v>415</v>
      </c>
    </row>
    <row r="15" spans="1:3" ht="15">
      <c r="A15" s="205" t="s">
        <v>1506</v>
      </c>
      <c r="B15" s="206" t="s">
        <v>1</v>
      </c>
      <c r="C15" s="206" t="s">
        <v>1525</v>
      </c>
    </row>
    <row r="16" spans="1:3" ht="15">
      <c r="A16" s="205" t="s">
        <v>1507</v>
      </c>
      <c r="B16" s="8"/>
      <c r="C16" s="222" t="s">
        <v>1526</v>
      </c>
    </row>
    <row r="17" spans="1:3" ht="15">
      <c r="A17" s="205" t="s">
        <v>1508</v>
      </c>
      <c r="B17" s="208" t="s">
        <v>86</v>
      </c>
      <c r="C17" s="208" t="s">
        <v>1528</v>
      </c>
    </row>
    <row r="18" spans="1:3" ht="15">
      <c r="A18" s="205" t="s">
        <v>1509</v>
      </c>
      <c r="B18" s="206" t="s">
        <v>1</v>
      </c>
      <c r="C18" s="206" t="s">
        <v>1527</v>
      </c>
    </row>
    <row r="19" spans="1:3" ht="15">
      <c r="A19" s="205" t="s">
        <v>1510</v>
      </c>
      <c r="B19" s="208" t="s">
        <v>86</v>
      </c>
      <c r="C19" s="208" t="s">
        <v>461</v>
      </c>
    </row>
    <row r="20" spans="1:3" ht="15">
      <c r="A20" s="205" t="s">
        <v>1511</v>
      </c>
      <c r="B20" s="208" t="s">
        <v>86</v>
      </c>
      <c r="C20" s="208" t="s">
        <v>1529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421"/>
  <sheetViews>
    <sheetView showGridLines="0" tabSelected="1" zoomScale="110" zoomScaleNormal="110" zoomScalePageLayoutView="0" workbookViewId="0" topLeftCell="A1">
      <selection activeCell="Z3" sqref="Z3"/>
    </sheetView>
  </sheetViews>
  <sheetFormatPr defaultColWidth="2.8515625" defaultRowHeight="12" customHeight="1"/>
  <cols>
    <col min="1" max="1" width="13.140625" style="122" bestFit="1" customWidth="1"/>
    <col min="2" max="2" width="0.5625" style="123" customWidth="1"/>
    <col min="3" max="19" width="3.00390625" style="123" customWidth="1"/>
    <col min="20" max="20" width="3.00390625" style="131" customWidth="1"/>
    <col min="21" max="21" width="13.140625" style="123" bestFit="1" customWidth="1"/>
    <col min="22" max="22" width="4.57421875" style="131" customWidth="1"/>
    <col min="23" max="23" width="1.1484375" style="123" customWidth="1"/>
    <col min="24" max="24" width="13.140625" style="122" bestFit="1" customWidth="1"/>
    <col min="25" max="25" width="0.5625" style="123" customWidth="1"/>
    <col min="26" max="42" width="3.00390625" style="123" customWidth="1"/>
    <col min="43" max="43" width="3.00390625" style="131" customWidth="1"/>
    <col min="44" max="44" width="13.140625" style="123" bestFit="1" customWidth="1"/>
    <col min="45" max="45" width="4.57421875" style="131" customWidth="1"/>
    <col min="46" max="46" width="1.57421875" style="123" customWidth="1"/>
    <col min="47" max="16384" width="2.8515625" style="123" customWidth="1"/>
  </cols>
  <sheetData>
    <row r="1" spans="2:46" ht="12" customHeight="1">
      <c r="B1" s="122"/>
      <c r="C1" s="262" t="s">
        <v>1530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4"/>
      <c r="U1" s="122"/>
      <c r="V1" s="122"/>
      <c r="Z1" s="262" t="s">
        <v>1531</v>
      </c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4"/>
      <c r="AT1" s="213"/>
    </row>
    <row r="2" spans="2:46" ht="12" customHeight="1">
      <c r="B2" s="122"/>
      <c r="C2" s="265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7"/>
      <c r="U2" s="122"/>
      <c r="V2" s="122"/>
      <c r="Z2" s="265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7"/>
      <c r="AT2" s="213"/>
    </row>
    <row r="3" spans="2:46" ht="12" customHeigh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AT3" s="213"/>
    </row>
    <row r="4" spans="3:45" ht="10.5" customHeight="1">
      <c r="C4" s="238" t="s">
        <v>48</v>
      </c>
      <c r="D4" s="239"/>
      <c r="E4" s="239"/>
      <c r="F4" s="239"/>
      <c r="G4" s="239"/>
      <c r="H4" s="240"/>
      <c r="I4" s="238" t="s">
        <v>76</v>
      </c>
      <c r="J4" s="239"/>
      <c r="K4" s="239"/>
      <c r="L4" s="239"/>
      <c r="M4" s="239"/>
      <c r="N4" s="240"/>
      <c r="O4" s="238" t="s">
        <v>77</v>
      </c>
      <c r="P4" s="239"/>
      <c r="Q4" s="239"/>
      <c r="R4" s="239"/>
      <c r="S4" s="239"/>
      <c r="T4" s="240"/>
      <c r="U4" s="135"/>
      <c r="V4" s="260" t="s">
        <v>47</v>
      </c>
      <c r="Z4" s="238" t="s">
        <v>48</v>
      </c>
      <c r="AA4" s="239"/>
      <c r="AB4" s="239"/>
      <c r="AC4" s="239"/>
      <c r="AD4" s="239"/>
      <c r="AE4" s="240"/>
      <c r="AF4" s="238" t="s">
        <v>76</v>
      </c>
      <c r="AG4" s="239"/>
      <c r="AH4" s="239"/>
      <c r="AI4" s="239"/>
      <c r="AJ4" s="239"/>
      <c r="AK4" s="240"/>
      <c r="AL4" s="238" t="s">
        <v>77</v>
      </c>
      <c r="AM4" s="239"/>
      <c r="AN4" s="239"/>
      <c r="AO4" s="239"/>
      <c r="AP4" s="239"/>
      <c r="AQ4" s="240"/>
      <c r="AR4" s="135"/>
      <c r="AS4" s="260" t="s">
        <v>47</v>
      </c>
    </row>
    <row r="5" spans="3:45" ht="10.5" customHeight="1">
      <c r="C5" s="132" t="s">
        <v>49</v>
      </c>
      <c r="D5" s="133" t="s">
        <v>50</v>
      </c>
      <c r="E5" s="133" t="s">
        <v>51</v>
      </c>
      <c r="F5" s="133" t="s">
        <v>0</v>
      </c>
      <c r="G5" s="133" t="s">
        <v>52</v>
      </c>
      <c r="H5" s="134" t="s">
        <v>53</v>
      </c>
      <c r="I5" s="132" t="s">
        <v>49</v>
      </c>
      <c r="J5" s="133" t="s">
        <v>50</v>
      </c>
      <c r="K5" s="133" t="s">
        <v>51</v>
      </c>
      <c r="L5" s="133" t="s">
        <v>0</v>
      </c>
      <c r="M5" s="133" t="s">
        <v>52</v>
      </c>
      <c r="N5" s="134" t="s">
        <v>53</v>
      </c>
      <c r="O5" s="132" t="s">
        <v>49</v>
      </c>
      <c r="P5" s="133" t="s">
        <v>50</v>
      </c>
      <c r="Q5" s="133" t="s">
        <v>51</v>
      </c>
      <c r="R5" s="133" t="s">
        <v>0</v>
      </c>
      <c r="S5" s="133" t="s">
        <v>52</v>
      </c>
      <c r="T5" s="134" t="s">
        <v>53</v>
      </c>
      <c r="U5" s="136"/>
      <c r="V5" s="261"/>
      <c r="Z5" s="132" t="s">
        <v>49</v>
      </c>
      <c r="AA5" s="133" t="s">
        <v>50</v>
      </c>
      <c r="AB5" s="133" t="s">
        <v>51</v>
      </c>
      <c r="AC5" s="133" t="s">
        <v>0</v>
      </c>
      <c r="AD5" s="133" t="s">
        <v>52</v>
      </c>
      <c r="AE5" s="134" t="s">
        <v>53</v>
      </c>
      <c r="AF5" s="132" t="s">
        <v>49</v>
      </c>
      <c r="AG5" s="133" t="s">
        <v>50</v>
      </c>
      <c r="AH5" s="133" t="s">
        <v>51</v>
      </c>
      <c r="AI5" s="133" t="s">
        <v>0</v>
      </c>
      <c r="AJ5" s="133" t="s">
        <v>52</v>
      </c>
      <c r="AK5" s="134" t="s">
        <v>53</v>
      </c>
      <c r="AL5" s="132" t="s">
        <v>49</v>
      </c>
      <c r="AM5" s="133" t="s">
        <v>50</v>
      </c>
      <c r="AN5" s="133" t="s">
        <v>51</v>
      </c>
      <c r="AO5" s="133" t="s">
        <v>0</v>
      </c>
      <c r="AP5" s="133" t="s">
        <v>52</v>
      </c>
      <c r="AQ5" s="134" t="s">
        <v>53</v>
      </c>
      <c r="AR5" s="136"/>
      <c r="AS5" s="261"/>
    </row>
    <row r="6" spans="1:46" ht="12" customHeight="1">
      <c r="A6" s="126" t="s">
        <v>87</v>
      </c>
      <c r="B6" s="148"/>
      <c r="C6" s="149">
        <f aca="true" t="shared" si="0" ref="C6:C25">SUM(I6,O6)</f>
        <v>19</v>
      </c>
      <c r="D6" s="133">
        <f aca="true" t="shared" si="1" ref="D6:D25">SUM(J6,P6)</f>
        <v>12</v>
      </c>
      <c r="E6" s="133">
        <f aca="true" t="shared" si="2" ref="E6:E25">SUM(K6,Q6)</f>
        <v>3</v>
      </c>
      <c r="F6" s="133">
        <f aca="true" t="shared" si="3" ref="F6:F25">SUM(L6,R6)</f>
        <v>4</v>
      </c>
      <c r="G6" s="150">
        <f aca="true" t="shared" si="4" ref="G6:G25">SUM(M6,S6)</f>
        <v>40</v>
      </c>
      <c r="H6" s="150">
        <f aca="true" t="shared" si="5" ref="H6:H25">SUM(N6,T6)</f>
        <v>23</v>
      </c>
      <c r="I6" s="149">
        <f aca="true" t="shared" si="6" ref="I6:I25">SUM(J6:L6)</f>
        <v>9</v>
      </c>
      <c r="J6" s="133">
        <v>6</v>
      </c>
      <c r="K6" s="133">
        <v>2</v>
      </c>
      <c r="L6" s="133">
        <v>1</v>
      </c>
      <c r="M6" s="150">
        <v>17</v>
      </c>
      <c r="N6" s="150">
        <v>10</v>
      </c>
      <c r="O6" s="149">
        <f aca="true" t="shared" si="7" ref="O6:O25">SUM(P6:R6)</f>
        <v>10</v>
      </c>
      <c r="P6" s="133">
        <v>6</v>
      </c>
      <c r="Q6" s="133">
        <v>1</v>
      </c>
      <c r="R6" s="133">
        <v>3</v>
      </c>
      <c r="S6" s="150">
        <v>23</v>
      </c>
      <c r="T6" s="150">
        <v>13</v>
      </c>
      <c r="U6" s="216" t="s">
        <v>87</v>
      </c>
      <c r="V6" s="151">
        <f aca="true" t="shared" si="8" ref="V6:V25">SUM(D6*3,E6)</f>
        <v>39</v>
      </c>
      <c r="X6" s="126" t="s">
        <v>88</v>
      </c>
      <c r="Y6" s="148"/>
      <c r="Z6" s="149">
        <f aca="true" t="shared" si="9" ref="Z6:Z25">SUM(AF6,AL6)</f>
        <v>19</v>
      </c>
      <c r="AA6" s="133">
        <f aca="true" t="shared" si="10" ref="AA6:AA25">SUM(AG6,AM6)</f>
        <v>12</v>
      </c>
      <c r="AB6" s="133">
        <f aca="true" t="shared" si="11" ref="AB6:AB25">SUM(AH6,AN6)</f>
        <v>4</v>
      </c>
      <c r="AC6" s="133">
        <f aca="true" t="shared" si="12" ref="AC6:AC25">SUM(AI6,AO6)</f>
        <v>3</v>
      </c>
      <c r="AD6" s="150">
        <f aca="true" t="shared" si="13" ref="AD6:AD25">SUM(AJ6,AP6)</f>
        <v>47</v>
      </c>
      <c r="AE6" s="150">
        <f aca="true" t="shared" si="14" ref="AE6:AE25">SUM(AK6,AQ6)</f>
        <v>31</v>
      </c>
      <c r="AF6" s="149">
        <f aca="true" t="shared" si="15" ref="AF6:AF25">SUM(AG6:AI6)</f>
        <v>10</v>
      </c>
      <c r="AG6" s="133">
        <v>4</v>
      </c>
      <c r="AH6" s="133">
        <v>3</v>
      </c>
      <c r="AI6" s="133">
        <v>3</v>
      </c>
      <c r="AJ6" s="150">
        <v>23</v>
      </c>
      <c r="AK6" s="150">
        <v>20</v>
      </c>
      <c r="AL6" s="149">
        <f aca="true" t="shared" si="16" ref="AL6:AL25">SUM(AM6:AO6)</f>
        <v>9</v>
      </c>
      <c r="AM6" s="133">
        <v>8</v>
      </c>
      <c r="AN6" s="133">
        <v>1</v>
      </c>
      <c r="AO6" s="133">
        <v>0</v>
      </c>
      <c r="AP6" s="150">
        <v>24</v>
      </c>
      <c r="AQ6" s="150">
        <v>11</v>
      </c>
      <c r="AR6" s="215" t="s">
        <v>88</v>
      </c>
      <c r="AS6" s="151">
        <f aca="true" t="shared" si="17" ref="AS6:AS25">SUM(AA6*3,AB6)</f>
        <v>40</v>
      </c>
      <c r="AT6" s="213"/>
    </row>
    <row r="7" spans="1:46" ht="12" customHeight="1">
      <c r="A7" s="126" t="s">
        <v>88</v>
      </c>
      <c r="B7" s="148"/>
      <c r="C7" s="149">
        <f t="shared" si="0"/>
        <v>19</v>
      </c>
      <c r="D7" s="133">
        <f t="shared" si="1"/>
        <v>10</v>
      </c>
      <c r="E7" s="133">
        <f t="shared" si="2"/>
        <v>5</v>
      </c>
      <c r="F7" s="133">
        <f t="shared" si="3"/>
        <v>4</v>
      </c>
      <c r="G7" s="150">
        <f t="shared" si="4"/>
        <v>32</v>
      </c>
      <c r="H7" s="150">
        <f t="shared" si="5"/>
        <v>22</v>
      </c>
      <c r="I7" s="149">
        <f t="shared" si="6"/>
        <v>9</v>
      </c>
      <c r="J7" s="133">
        <v>7</v>
      </c>
      <c r="K7" s="133">
        <v>1</v>
      </c>
      <c r="L7" s="133">
        <v>1</v>
      </c>
      <c r="M7" s="150">
        <v>20</v>
      </c>
      <c r="N7" s="150">
        <v>8</v>
      </c>
      <c r="O7" s="149">
        <f t="shared" si="7"/>
        <v>10</v>
      </c>
      <c r="P7" s="133">
        <v>3</v>
      </c>
      <c r="Q7" s="133">
        <v>4</v>
      </c>
      <c r="R7" s="133">
        <v>3</v>
      </c>
      <c r="S7" s="150">
        <v>12</v>
      </c>
      <c r="T7" s="150">
        <v>14</v>
      </c>
      <c r="U7" s="215" t="s">
        <v>88</v>
      </c>
      <c r="V7" s="151">
        <f t="shared" si="8"/>
        <v>35</v>
      </c>
      <c r="X7" s="126" t="s">
        <v>63</v>
      </c>
      <c r="Y7" s="148"/>
      <c r="Z7" s="149">
        <f t="shared" si="9"/>
        <v>19</v>
      </c>
      <c r="AA7" s="133">
        <f t="shared" si="10"/>
        <v>11</v>
      </c>
      <c r="AB7" s="133">
        <f t="shared" si="11"/>
        <v>5</v>
      </c>
      <c r="AC7" s="133">
        <f t="shared" si="12"/>
        <v>3</v>
      </c>
      <c r="AD7" s="150">
        <f t="shared" si="13"/>
        <v>47</v>
      </c>
      <c r="AE7" s="150">
        <f t="shared" si="14"/>
        <v>28</v>
      </c>
      <c r="AF7" s="149">
        <f t="shared" si="15"/>
        <v>9</v>
      </c>
      <c r="AG7" s="133">
        <v>6</v>
      </c>
      <c r="AH7" s="133">
        <v>2</v>
      </c>
      <c r="AI7" s="133">
        <v>1</v>
      </c>
      <c r="AJ7" s="150">
        <v>22</v>
      </c>
      <c r="AK7" s="150">
        <v>13</v>
      </c>
      <c r="AL7" s="149">
        <f t="shared" si="16"/>
        <v>10</v>
      </c>
      <c r="AM7" s="133">
        <v>5</v>
      </c>
      <c r="AN7" s="133">
        <v>3</v>
      </c>
      <c r="AO7" s="133">
        <v>2</v>
      </c>
      <c r="AP7" s="150">
        <v>25</v>
      </c>
      <c r="AQ7" s="150">
        <v>15</v>
      </c>
      <c r="AR7" s="214" t="s">
        <v>63</v>
      </c>
      <c r="AS7" s="151">
        <f t="shared" si="17"/>
        <v>38</v>
      </c>
      <c r="AT7" s="213"/>
    </row>
    <row r="8" spans="1:46" ht="12" customHeight="1">
      <c r="A8" s="126" t="s">
        <v>63</v>
      </c>
      <c r="B8" s="148"/>
      <c r="C8" s="149">
        <f t="shared" si="0"/>
        <v>19</v>
      </c>
      <c r="D8" s="133">
        <f t="shared" si="1"/>
        <v>10</v>
      </c>
      <c r="E8" s="133">
        <f t="shared" si="2"/>
        <v>3</v>
      </c>
      <c r="F8" s="133">
        <f t="shared" si="3"/>
        <v>6</v>
      </c>
      <c r="G8" s="150">
        <f t="shared" si="4"/>
        <v>43</v>
      </c>
      <c r="H8" s="150">
        <f t="shared" si="5"/>
        <v>27</v>
      </c>
      <c r="I8" s="149">
        <f t="shared" si="6"/>
        <v>10</v>
      </c>
      <c r="J8" s="133">
        <v>5</v>
      </c>
      <c r="K8" s="133">
        <v>2</v>
      </c>
      <c r="L8" s="133">
        <v>3</v>
      </c>
      <c r="M8" s="150">
        <v>17</v>
      </c>
      <c r="N8" s="150">
        <v>12</v>
      </c>
      <c r="O8" s="149">
        <f t="shared" si="7"/>
        <v>9</v>
      </c>
      <c r="P8" s="133">
        <v>5</v>
      </c>
      <c r="Q8" s="133">
        <v>1</v>
      </c>
      <c r="R8" s="133">
        <v>3</v>
      </c>
      <c r="S8" s="150">
        <v>26</v>
      </c>
      <c r="T8" s="150">
        <v>15</v>
      </c>
      <c r="U8" s="214" t="s">
        <v>63</v>
      </c>
      <c r="V8" s="151">
        <f t="shared" si="8"/>
        <v>33</v>
      </c>
      <c r="X8" s="126" t="s">
        <v>64</v>
      </c>
      <c r="Y8" s="148"/>
      <c r="Z8" s="149">
        <f t="shared" si="9"/>
        <v>19</v>
      </c>
      <c r="AA8" s="133">
        <f t="shared" si="10"/>
        <v>11</v>
      </c>
      <c r="AB8" s="133">
        <f t="shared" si="11"/>
        <v>4</v>
      </c>
      <c r="AC8" s="133">
        <f t="shared" si="12"/>
        <v>4</v>
      </c>
      <c r="AD8" s="150">
        <f t="shared" si="13"/>
        <v>32</v>
      </c>
      <c r="AE8" s="150">
        <f t="shared" si="14"/>
        <v>20</v>
      </c>
      <c r="AF8" s="149">
        <f t="shared" si="15"/>
        <v>10</v>
      </c>
      <c r="AG8" s="133">
        <v>7</v>
      </c>
      <c r="AH8" s="133">
        <v>2</v>
      </c>
      <c r="AI8" s="133">
        <v>1</v>
      </c>
      <c r="AJ8" s="150">
        <v>20</v>
      </c>
      <c r="AK8" s="150">
        <v>12</v>
      </c>
      <c r="AL8" s="149">
        <f t="shared" si="16"/>
        <v>9</v>
      </c>
      <c r="AM8" s="133">
        <v>4</v>
      </c>
      <c r="AN8" s="133">
        <v>2</v>
      </c>
      <c r="AO8" s="133">
        <v>3</v>
      </c>
      <c r="AP8" s="150">
        <v>12</v>
      </c>
      <c r="AQ8" s="150">
        <v>8</v>
      </c>
      <c r="AR8" s="126" t="s">
        <v>64</v>
      </c>
      <c r="AS8" s="151">
        <f t="shared" si="17"/>
        <v>37</v>
      </c>
      <c r="AT8" s="213"/>
    </row>
    <row r="9" spans="1:46" ht="12" customHeight="1">
      <c r="A9" s="126" t="s">
        <v>71</v>
      </c>
      <c r="B9" s="148"/>
      <c r="C9" s="149">
        <f t="shared" si="0"/>
        <v>19</v>
      </c>
      <c r="D9" s="133">
        <f t="shared" si="1"/>
        <v>8</v>
      </c>
      <c r="E9" s="133">
        <f t="shared" si="2"/>
        <v>5</v>
      </c>
      <c r="F9" s="133">
        <f t="shared" si="3"/>
        <v>6</v>
      </c>
      <c r="G9" s="150">
        <f t="shared" si="4"/>
        <v>36</v>
      </c>
      <c r="H9" s="150">
        <f t="shared" si="5"/>
        <v>29</v>
      </c>
      <c r="I9" s="149">
        <f t="shared" si="6"/>
        <v>10</v>
      </c>
      <c r="J9" s="133">
        <v>4</v>
      </c>
      <c r="K9" s="133">
        <v>2</v>
      </c>
      <c r="L9" s="133">
        <v>4</v>
      </c>
      <c r="M9" s="150">
        <v>23</v>
      </c>
      <c r="N9" s="150">
        <v>19</v>
      </c>
      <c r="O9" s="149">
        <f t="shared" si="7"/>
        <v>9</v>
      </c>
      <c r="P9" s="133">
        <v>4</v>
      </c>
      <c r="Q9" s="133">
        <v>3</v>
      </c>
      <c r="R9" s="133">
        <v>2</v>
      </c>
      <c r="S9" s="150">
        <v>13</v>
      </c>
      <c r="T9" s="150">
        <v>10</v>
      </c>
      <c r="U9" s="126" t="s">
        <v>71</v>
      </c>
      <c r="V9" s="151">
        <f t="shared" si="8"/>
        <v>29</v>
      </c>
      <c r="X9" s="126" t="s">
        <v>96</v>
      </c>
      <c r="Y9" s="148"/>
      <c r="Z9" s="149">
        <f t="shared" si="9"/>
        <v>19</v>
      </c>
      <c r="AA9" s="133">
        <f t="shared" si="10"/>
        <v>9</v>
      </c>
      <c r="AB9" s="133">
        <f t="shared" si="11"/>
        <v>8</v>
      </c>
      <c r="AC9" s="133">
        <f t="shared" si="12"/>
        <v>2</v>
      </c>
      <c r="AD9" s="150">
        <f t="shared" si="13"/>
        <v>43</v>
      </c>
      <c r="AE9" s="150">
        <f t="shared" si="14"/>
        <v>26</v>
      </c>
      <c r="AF9" s="149">
        <f t="shared" si="15"/>
        <v>9</v>
      </c>
      <c r="AG9" s="133">
        <v>5</v>
      </c>
      <c r="AH9" s="133">
        <v>3</v>
      </c>
      <c r="AI9" s="133">
        <v>1</v>
      </c>
      <c r="AJ9" s="150">
        <v>19</v>
      </c>
      <c r="AK9" s="150">
        <v>12</v>
      </c>
      <c r="AL9" s="149">
        <f t="shared" si="16"/>
        <v>10</v>
      </c>
      <c r="AM9" s="133">
        <v>4</v>
      </c>
      <c r="AN9" s="133">
        <v>5</v>
      </c>
      <c r="AO9" s="133">
        <v>1</v>
      </c>
      <c r="AP9" s="150">
        <v>24</v>
      </c>
      <c r="AQ9" s="150">
        <v>14</v>
      </c>
      <c r="AR9" s="217" t="s">
        <v>96</v>
      </c>
      <c r="AS9" s="151">
        <f t="shared" si="17"/>
        <v>35</v>
      </c>
      <c r="AT9" s="213"/>
    </row>
    <row r="10" spans="1:46" ht="12" customHeight="1">
      <c r="A10" s="126" t="s">
        <v>60</v>
      </c>
      <c r="B10" s="148"/>
      <c r="C10" s="149">
        <f t="shared" si="0"/>
        <v>19</v>
      </c>
      <c r="D10" s="133">
        <f t="shared" si="1"/>
        <v>9</v>
      </c>
      <c r="E10" s="133">
        <f t="shared" si="2"/>
        <v>2</v>
      </c>
      <c r="F10" s="133">
        <f t="shared" si="3"/>
        <v>8</v>
      </c>
      <c r="G10" s="150">
        <f t="shared" si="4"/>
        <v>30</v>
      </c>
      <c r="H10" s="150">
        <f t="shared" si="5"/>
        <v>25</v>
      </c>
      <c r="I10" s="149">
        <f t="shared" si="6"/>
        <v>9</v>
      </c>
      <c r="J10" s="133">
        <v>3</v>
      </c>
      <c r="K10" s="133">
        <v>1</v>
      </c>
      <c r="L10" s="133">
        <v>5</v>
      </c>
      <c r="M10" s="150">
        <v>13</v>
      </c>
      <c r="N10" s="150">
        <v>14</v>
      </c>
      <c r="O10" s="149">
        <f t="shared" si="7"/>
        <v>10</v>
      </c>
      <c r="P10" s="133">
        <v>6</v>
      </c>
      <c r="Q10" s="133">
        <v>1</v>
      </c>
      <c r="R10" s="133">
        <v>3</v>
      </c>
      <c r="S10" s="150">
        <v>17</v>
      </c>
      <c r="T10" s="150">
        <v>11</v>
      </c>
      <c r="U10" s="126" t="s">
        <v>60</v>
      </c>
      <c r="V10" s="151">
        <f t="shared" si="8"/>
        <v>29</v>
      </c>
      <c r="X10" s="126" t="s">
        <v>70</v>
      </c>
      <c r="Y10" s="148"/>
      <c r="Z10" s="149">
        <f t="shared" si="9"/>
        <v>19</v>
      </c>
      <c r="AA10" s="133">
        <f t="shared" si="10"/>
        <v>10</v>
      </c>
      <c r="AB10" s="133">
        <f t="shared" si="11"/>
        <v>1</v>
      </c>
      <c r="AC10" s="133">
        <f t="shared" si="12"/>
        <v>8</v>
      </c>
      <c r="AD10" s="150">
        <f t="shared" si="13"/>
        <v>34</v>
      </c>
      <c r="AE10" s="150">
        <f t="shared" si="14"/>
        <v>31</v>
      </c>
      <c r="AF10" s="149">
        <f t="shared" si="15"/>
        <v>10</v>
      </c>
      <c r="AG10" s="133">
        <v>7</v>
      </c>
      <c r="AH10" s="133">
        <v>0</v>
      </c>
      <c r="AI10" s="133">
        <v>3</v>
      </c>
      <c r="AJ10" s="150">
        <v>20</v>
      </c>
      <c r="AK10" s="150">
        <v>15</v>
      </c>
      <c r="AL10" s="149">
        <f t="shared" si="16"/>
        <v>9</v>
      </c>
      <c r="AM10" s="133">
        <v>3</v>
      </c>
      <c r="AN10" s="133">
        <v>1</v>
      </c>
      <c r="AO10" s="133">
        <v>5</v>
      </c>
      <c r="AP10" s="150">
        <v>14</v>
      </c>
      <c r="AQ10" s="150">
        <v>16</v>
      </c>
      <c r="AR10" s="218" t="s">
        <v>70</v>
      </c>
      <c r="AS10" s="151">
        <f t="shared" si="17"/>
        <v>31</v>
      </c>
      <c r="AT10" s="213"/>
    </row>
    <row r="11" spans="1:46" ht="12" customHeight="1">
      <c r="A11" s="126" t="s">
        <v>72</v>
      </c>
      <c r="B11" s="148"/>
      <c r="C11" s="149">
        <f t="shared" si="0"/>
        <v>19</v>
      </c>
      <c r="D11" s="133">
        <f t="shared" si="1"/>
        <v>8</v>
      </c>
      <c r="E11" s="133">
        <f t="shared" si="2"/>
        <v>4</v>
      </c>
      <c r="F11" s="133">
        <f t="shared" si="3"/>
        <v>7</v>
      </c>
      <c r="G11" s="150">
        <f t="shared" si="4"/>
        <v>37</v>
      </c>
      <c r="H11" s="150">
        <f t="shared" si="5"/>
        <v>34</v>
      </c>
      <c r="I11" s="149">
        <f t="shared" si="6"/>
        <v>9</v>
      </c>
      <c r="J11" s="133">
        <v>5</v>
      </c>
      <c r="K11" s="133">
        <v>0</v>
      </c>
      <c r="L11" s="133">
        <v>4</v>
      </c>
      <c r="M11" s="150">
        <v>24</v>
      </c>
      <c r="N11" s="150">
        <v>22</v>
      </c>
      <c r="O11" s="149">
        <f t="shared" si="7"/>
        <v>10</v>
      </c>
      <c r="P11" s="133">
        <v>3</v>
      </c>
      <c r="Q11" s="133">
        <v>4</v>
      </c>
      <c r="R11" s="133">
        <v>3</v>
      </c>
      <c r="S11" s="150">
        <v>13</v>
      </c>
      <c r="T11" s="150">
        <v>12</v>
      </c>
      <c r="U11" s="126" t="s">
        <v>72</v>
      </c>
      <c r="V11" s="151">
        <f t="shared" si="8"/>
        <v>28</v>
      </c>
      <c r="X11" s="126" t="s">
        <v>67</v>
      </c>
      <c r="Y11" s="148"/>
      <c r="Z11" s="149">
        <f t="shared" si="9"/>
        <v>19</v>
      </c>
      <c r="AA11" s="133">
        <f t="shared" si="10"/>
        <v>9</v>
      </c>
      <c r="AB11" s="133">
        <f t="shared" si="11"/>
        <v>4</v>
      </c>
      <c r="AC11" s="133">
        <f t="shared" si="12"/>
        <v>6</v>
      </c>
      <c r="AD11" s="150">
        <f t="shared" si="13"/>
        <v>38</v>
      </c>
      <c r="AE11" s="150">
        <f t="shared" si="14"/>
        <v>36</v>
      </c>
      <c r="AF11" s="149">
        <f t="shared" si="15"/>
        <v>9</v>
      </c>
      <c r="AG11" s="133">
        <v>3</v>
      </c>
      <c r="AH11" s="133">
        <v>3</v>
      </c>
      <c r="AI11" s="133">
        <v>3</v>
      </c>
      <c r="AJ11" s="150">
        <v>18</v>
      </c>
      <c r="AK11" s="150">
        <v>22</v>
      </c>
      <c r="AL11" s="149">
        <f t="shared" si="16"/>
        <v>10</v>
      </c>
      <c r="AM11" s="133">
        <v>6</v>
      </c>
      <c r="AN11" s="133">
        <v>1</v>
      </c>
      <c r="AO11" s="133">
        <v>3</v>
      </c>
      <c r="AP11" s="150">
        <v>20</v>
      </c>
      <c r="AQ11" s="150">
        <v>14</v>
      </c>
      <c r="AR11" s="126" t="s">
        <v>67</v>
      </c>
      <c r="AS11" s="151">
        <f t="shared" si="17"/>
        <v>31</v>
      </c>
      <c r="AT11" s="213"/>
    </row>
    <row r="12" spans="1:46" ht="11.25" customHeight="1">
      <c r="A12" s="126" t="s">
        <v>70</v>
      </c>
      <c r="B12" s="148"/>
      <c r="C12" s="149">
        <f t="shared" si="0"/>
        <v>19</v>
      </c>
      <c r="D12" s="133">
        <f t="shared" si="1"/>
        <v>8</v>
      </c>
      <c r="E12" s="133">
        <f t="shared" si="2"/>
        <v>4</v>
      </c>
      <c r="F12" s="133">
        <f t="shared" si="3"/>
        <v>7</v>
      </c>
      <c r="G12" s="150">
        <f t="shared" si="4"/>
        <v>28</v>
      </c>
      <c r="H12" s="150">
        <f t="shared" si="5"/>
        <v>27</v>
      </c>
      <c r="I12" s="149">
        <f t="shared" si="6"/>
        <v>9</v>
      </c>
      <c r="J12" s="133">
        <v>5</v>
      </c>
      <c r="K12" s="133">
        <v>0</v>
      </c>
      <c r="L12" s="133">
        <v>4</v>
      </c>
      <c r="M12" s="150">
        <v>11</v>
      </c>
      <c r="N12" s="150">
        <v>11</v>
      </c>
      <c r="O12" s="149">
        <f t="shared" si="7"/>
        <v>10</v>
      </c>
      <c r="P12" s="133">
        <v>3</v>
      </c>
      <c r="Q12" s="133">
        <v>4</v>
      </c>
      <c r="R12" s="133">
        <v>3</v>
      </c>
      <c r="S12" s="150">
        <v>17</v>
      </c>
      <c r="T12" s="150">
        <v>16</v>
      </c>
      <c r="U12" s="218" t="s">
        <v>70</v>
      </c>
      <c r="V12" s="151">
        <f t="shared" si="8"/>
        <v>28</v>
      </c>
      <c r="X12" s="163" t="s">
        <v>73</v>
      </c>
      <c r="Y12" s="148"/>
      <c r="Z12" s="149">
        <f t="shared" si="9"/>
        <v>19</v>
      </c>
      <c r="AA12" s="133">
        <f t="shared" si="10"/>
        <v>9</v>
      </c>
      <c r="AB12" s="133">
        <f t="shared" si="11"/>
        <v>4</v>
      </c>
      <c r="AC12" s="133">
        <f t="shared" si="12"/>
        <v>6</v>
      </c>
      <c r="AD12" s="150">
        <f t="shared" si="13"/>
        <v>30</v>
      </c>
      <c r="AE12" s="150">
        <f t="shared" si="14"/>
        <v>24</v>
      </c>
      <c r="AF12" s="149">
        <f t="shared" si="15"/>
        <v>10</v>
      </c>
      <c r="AG12" s="133">
        <v>5</v>
      </c>
      <c r="AH12" s="133">
        <v>1</v>
      </c>
      <c r="AI12" s="133">
        <v>4</v>
      </c>
      <c r="AJ12" s="150">
        <v>14</v>
      </c>
      <c r="AK12" s="150">
        <v>14</v>
      </c>
      <c r="AL12" s="149">
        <f t="shared" si="16"/>
        <v>9</v>
      </c>
      <c r="AM12" s="133">
        <v>4</v>
      </c>
      <c r="AN12" s="133">
        <v>3</v>
      </c>
      <c r="AO12" s="133">
        <v>2</v>
      </c>
      <c r="AP12" s="150">
        <v>16</v>
      </c>
      <c r="AQ12" s="150">
        <v>10</v>
      </c>
      <c r="AR12" s="163" t="s">
        <v>73</v>
      </c>
      <c r="AS12" s="151">
        <f t="shared" si="17"/>
        <v>31</v>
      </c>
      <c r="AT12" s="213"/>
    </row>
    <row r="13" spans="1:46" ht="12" customHeight="1">
      <c r="A13" s="126" t="s">
        <v>65</v>
      </c>
      <c r="B13" s="148"/>
      <c r="C13" s="149">
        <f t="shared" si="0"/>
        <v>19</v>
      </c>
      <c r="D13" s="133">
        <f t="shared" si="1"/>
        <v>8</v>
      </c>
      <c r="E13" s="133">
        <f t="shared" si="2"/>
        <v>3</v>
      </c>
      <c r="F13" s="133">
        <f t="shared" si="3"/>
        <v>8</v>
      </c>
      <c r="G13" s="150">
        <f t="shared" si="4"/>
        <v>32</v>
      </c>
      <c r="H13" s="150">
        <f t="shared" si="5"/>
        <v>34</v>
      </c>
      <c r="I13" s="149">
        <f t="shared" si="6"/>
        <v>10</v>
      </c>
      <c r="J13" s="133">
        <v>5</v>
      </c>
      <c r="K13" s="133">
        <v>1</v>
      </c>
      <c r="L13" s="133">
        <v>4</v>
      </c>
      <c r="M13" s="150">
        <v>21</v>
      </c>
      <c r="N13" s="150">
        <v>20</v>
      </c>
      <c r="O13" s="149">
        <f t="shared" si="7"/>
        <v>9</v>
      </c>
      <c r="P13" s="133">
        <v>3</v>
      </c>
      <c r="Q13" s="133">
        <v>2</v>
      </c>
      <c r="R13" s="133">
        <v>4</v>
      </c>
      <c r="S13" s="150">
        <v>11</v>
      </c>
      <c r="T13" s="150">
        <v>14</v>
      </c>
      <c r="U13" s="126" t="s">
        <v>65</v>
      </c>
      <c r="V13" s="151">
        <f t="shared" si="8"/>
        <v>27</v>
      </c>
      <c r="X13" s="126" t="s">
        <v>78</v>
      </c>
      <c r="Y13" s="148"/>
      <c r="Z13" s="149">
        <f t="shared" si="9"/>
        <v>19</v>
      </c>
      <c r="AA13" s="133">
        <f t="shared" si="10"/>
        <v>9</v>
      </c>
      <c r="AB13" s="133">
        <f t="shared" si="11"/>
        <v>3</v>
      </c>
      <c r="AC13" s="133">
        <f t="shared" si="12"/>
        <v>7</v>
      </c>
      <c r="AD13" s="150">
        <f t="shared" si="13"/>
        <v>34</v>
      </c>
      <c r="AE13" s="150">
        <f t="shared" si="14"/>
        <v>28</v>
      </c>
      <c r="AF13" s="149">
        <f t="shared" si="15"/>
        <v>10</v>
      </c>
      <c r="AG13" s="133">
        <v>4</v>
      </c>
      <c r="AH13" s="133">
        <v>2</v>
      </c>
      <c r="AI13" s="133">
        <v>4</v>
      </c>
      <c r="AJ13" s="150">
        <v>17</v>
      </c>
      <c r="AK13" s="150">
        <v>14</v>
      </c>
      <c r="AL13" s="149">
        <f t="shared" si="16"/>
        <v>9</v>
      </c>
      <c r="AM13" s="133">
        <v>5</v>
      </c>
      <c r="AN13" s="133">
        <v>1</v>
      </c>
      <c r="AO13" s="133">
        <v>3</v>
      </c>
      <c r="AP13" s="150">
        <v>17</v>
      </c>
      <c r="AQ13" s="150">
        <v>14</v>
      </c>
      <c r="AR13" s="126" t="s">
        <v>78</v>
      </c>
      <c r="AS13" s="151">
        <f t="shared" si="17"/>
        <v>30</v>
      </c>
      <c r="AT13" s="213"/>
    </row>
    <row r="14" spans="1:46" ht="12" customHeight="1">
      <c r="A14" s="126" t="s">
        <v>78</v>
      </c>
      <c r="B14" s="148"/>
      <c r="C14" s="149">
        <f t="shared" si="0"/>
        <v>19</v>
      </c>
      <c r="D14" s="133">
        <f t="shared" si="1"/>
        <v>6</v>
      </c>
      <c r="E14" s="133">
        <f t="shared" si="2"/>
        <v>9</v>
      </c>
      <c r="F14" s="133">
        <f t="shared" si="3"/>
        <v>4</v>
      </c>
      <c r="G14" s="150">
        <f t="shared" si="4"/>
        <v>19</v>
      </c>
      <c r="H14" s="150">
        <f t="shared" si="5"/>
        <v>22</v>
      </c>
      <c r="I14" s="149">
        <f t="shared" si="6"/>
        <v>9</v>
      </c>
      <c r="J14" s="133">
        <v>3</v>
      </c>
      <c r="K14" s="133">
        <v>5</v>
      </c>
      <c r="L14" s="133">
        <v>1</v>
      </c>
      <c r="M14" s="150">
        <v>10</v>
      </c>
      <c r="N14" s="150">
        <v>9</v>
      </c>
      <c r="O14" s="149">
        <f t="shared" si="7"/>
        <v>10</v>
      </c>
      <c r="P14" s="133">
        <v>3</v>
      </c>
      <c r="Q14" s="133">
        <v>4</v>
      </c>
      <c r="R14" s="133">
        <v>3</v>
      </c>
      <c r="S14" s="150">
        <v>9</v>
      </c>
      <c r="T14" s="150">
        <v>13</v>
      </c>
      <c r="U14" s="126" t="s">
        <v>78</v>
      </c>
      <c r="V14" s="151">
        <f t="shared" si="8"/>
        <v>27</v>
      </c>
      <c r="X14" s="126" t="s">
        <v>68</v>
      </c>
      <c r="Y14" s="148"/>
      <c r="Z14" s="149">
        <f t="shared" si="9"/>
        <v>19</v>
      </c>
      <c r="AA14" s="133">
        <f t="shared" si="10"/>
        <v>7</v>
      </c>
      <c r="AB14" s="133">
        <f t="shared" si="11"/>
        <v>7</v>
      </c>
      <c r="AC14" s="133">
        <f t="shared" si="12"/>
        <v>5</v>
      </c>
      <c r="AD14" s="150">
        <f t="shared" si="13"/>
        <v>29</v>
      </c>
      <c r="AE14" s="150">
        <f t="shared" si="14"/>
        <v>25</v>
      </c>
      <c r="AF14" s="149">
        <f t="shared" si="15"/>
        <v>10</v>
      </c>
      <c r="AG14" s="133">
        <v>5</v>
      </c>
      <c r="AH14" s="133">
        <v>2</v>
      </c>
      <c r="AI14" s="133">
        <v>3</v>
      </c>
      <c r="AJ14" s="150">
        <v>16</v>
      </c>
      <c r="AK14" s="150">
        <v>11</v>
      </c>
      <c r="AL14" s="149">
        <f t="shared" si="16"/>
        <v>9</v>
      </c>
      <c r="AM14" s="133">
        <v>2</v>
      </c>
      <c r="AN14" s="133">
        <v>5</v>
      </c>
      <c r="AO14" s="133">
        <v>2</v>
      </c>
      <c r="AP14" s="150">
        <v>13</v>
      </c>
      <c r="AQ14" s="150">
        <v>14</v>
      </c>
      <c r="AR14" s="126" t="s">
        <v>68</v>
      </c>
      <c r="AS14" s="151">
        <f t="shared" si="17"/>
        <v>28</v>
      </c>
      <c r="AT14" s="213"/>
    </row>
    <row r="15" spans="1:46" ht="12" customHeight="1">
      <c r="A15" s="126" t="s">
        <v>96</v>
      </c>
      <c r="B15" s="148"/>
      <c r="C15" s="149">
        <f t="shared" si="0"/>
        <v>19</v>
      </c>
      <c r="D15" s="133">
        <f t="shared" si="1"/>
        <v>7</v>
      </c>
      <c r="E15" s="133">
        <f t="shared" si="2"/>
        <v>5</v>
      </c>
      <c r="F15" s="133">
        <f t="shared" si="3"/>
        <v>7</v>
      </c>
      <c r="G15" s="150">
        <f t="shared" si="4"/>
        <v>36</v>
      </c>
      <c r="H15" s="150">
        <f t="shared" si="5"/>
        <v>36</v>
      </c>
      <c r="I15" s="149">
        <f t="shared" si="6"/>
        <v>10</v>
      </c>
      <c r="J15" s="133">
        <v>4</v>
      </c>
      <c r="K15" s="133">
        <v>3</v>
      </c>
      <c r="L15" s="133">
        <v>3</v>
      </c>
      <c r="M15" s="150">
        <v>19</v>
      </c>
      <c r="N15" s="150">
        <v>18</v>
      </c>
      <c r="O15" s="149">
        <f t="shared" si="7"/>
        <v>9</v>
      </c>
      <c r="P15" s="133">
        <v>3</v>
      </c>
      <c r="Q15" s="133">
        <v>2</v>
      </c>
      <c r="R15" s="133">
        <v>4</v>
      </c>
      <c r="S15" s="150">
        <v>17</v>
      </c>
      <c r="T15" s="150">
        <v>18</v>
      </c>
      <c r="U15" s="217" t="s">
        <v>96</v>
      </c>
      <c r="V15" s="151">
        <f t="shared" si="8"/>
        <v>26</v>
      </c>
      <c r="X15" s="126" t="s">
        <v>87</v>
      </c>
      <c r="Y15" s="148"/>
      <c r="Z15" s="149">
        <f t="shared" si="9"/>
        <v>19</v>
      </c>
      <c r="AA15" s="133">
        <f t="shared" si="10"/>
        <v>8</v>
      </c>
      <c r="AB15" s="133">
        <f t="shared" si="11"/>
        <v>3</v>
      </c>
      <c r="AC15" s="133">
        <f t="shared" si="12"/>
        <v>8</v>
      </c>
      <c r="AD15" s="150">
        <f t="shared" si="13"/>
        <v>36</v>
      </c>
      <c r="AE15" s="150">
        <f t="shared" si="14"/>
        <v>36</v>
      </c>
      <c r="AF15" s="149">
        <f t="shared" si="15"/>
        <v>10</v>
      </c>
      <c r="AG15" s="133">
        <v>6</v>
      </c>
      <c r="AH15" s="133">
        <v>2</v>
      </c>
      <c r="AI15" s="133">
        <v>2</v>
      </c>
      <c r="AJ15" s="150">
        <v>22</v>
      </c>
      <c r="AK15" s="150">
        <v>11</v>
      </c>
      <c r="AL15" s="149">
        <f t="shared" si="16"/>
        <v>9</v>
      </c>
      <c r="AM15" s="133">
        <v>2</v>
      </c>
      <c r="AN15" s="133">
        <v>1</v>
      </c>
      <c r="AO15" s="133">
        <v>6</v>
      </c>
      <c r="AP15" s="150">
        <v>14</v>
      </c>
      <c r="AQ15" s="150">
        <v>25</v>
      </c>
      <c r="AR15" s="216" t="s">
        <v>87</v>
      </c>
      <c r="AS15" s="151">
        <f t="shared" si="17"/>
        <v>27</v>
      </c>
      <c r="AT15" s="213"/>
    </row>
    <row r="16" spans="1:46" ht="12" customHeight="1">
      <c r="A16" s="126" t="s">
        <v>62</v>
      </c>
      <c r="B16" s="148"/>
      <c r="C16" s="149">
        <f t="shared" si="0"/>
        <v>19</v>
      </c>
      <c r="D16" s="133">
        <f t="shared" si="1"/>
        <v>7</v>
      </c>
      <c r="E16" s="133">
        <f t="shared" si="2"/>
        <v>5</v>
      </c>
      <c r="F16" s="133">
        <f t="shared" si="3"/>
        <v>7</v>
      </c>
      <c r="G16" s="150">
        <f t="shared" si="4"/>
        <v>30</v>
      </c>
      <c r="H16" s="150">
        <f t="shared" si="5"/>
        <v>23</v>
      </c>
      <c r="I16" s="149">
        <f t="shared" si="6"/>
        <v>10</v>
      </c>
      <c r="J16" s="133">
        <v>3</v>
      </c>
      <c r="K16" s="133">
        <v>3</v>
      </c>
      <c r="L16" s="133">
        <v>4</v>
      </c>
      <c r="M16" s="150">
        <v>9</v>
      </c>
      <c r="N16" s="150">
        <v>10</v>
      </c>
      <c r="O16" s="149">
        <f t="shared" si="7"/>
        <v>9</v>
      </c>
      <c r="P16" s="133">
        <v>4</v>
      </c>
      <c r="Q16" s="133">
        <v>2</v>
      </c>
      <c r="R16" s="133">
        <v>3</v>
      </c>
      <c r="S16" s="150">
        <v>21</v>
      </c>
      <c r="T16" s="150">
        <v>13</v>
      </c>
      <c r="U16" s="219" t="s">
        <v>62</v>
      </c>
      <c r="V16" s="151">
        <f t="shared" si="8"/>
        <v>26</v>
      </c>
      <c r="X16" s="126" t="s">
        <v>59</v>
      </c>
      <c r="Y16" s="148"/>
      <c r="Z16" s="149">
        <f t="shared" si="9"/>
        <v>19</v>
      </c>
      <c r="AA16" s="133">
        <f t="shared" si="10"/>
        <v>5</v>
      </c>
      <c r="AB16" s="133">
        <f t="shared" si="11"/>
        <v>9</v>
      </c>
      <c r="AC16" s="133">
        <f t="shared" si="12"/>
        <v>5</v>
      </c>
      <c r="AD16" s="150">
        <f t="shared" si="13"/>
        <v>30</v>
      </c>
      <c r="AE16" s="150">
        <f t="shared" si="14"/>
        <v>27</v>
      </c>
      <c r="AF16" s="149">
        <f t="shared" si="15"/>
        <v>9</v>
      </c>
      <c r="AG16" s="133">
        <v>3</v>
      </c>
      <c r="AH16" s="133">
        <v>3</v>
      </c>
      <c r="AI16" s="133">
        <v>3</v>
      </c>
      <c r="AJ16" s="150">
        <v>20</v>
      </c>
      <c r="AK16" s="150">
        <v>15</v>
      </c>
      <c r="AL16" s="149">
        <f t="shared" si="16"/>
        <v>10</v>
      </c>
      <c r="AM16" s="133">
        <v>2</v>
      </c>
      <c r="AN16" s="133">
        <v>6</v>
      </c>
      <c r="AO16" s="133">
        <v>2</v>
      </c>
      <c r="AP16" s="150">
        <v>10</v>
      </c>
      <c r="AQ16" s="150">
        <v>12</v>
      </c>
      <c r="AR16" s="126" t="s">
        <v>59</v>
      </c>
      <c r="AS16" s="151">
        <f t="shared" si="17"/>
        <v>24</v>
      </c>
      <c r="AT16" s="213"/>
    </row>
    <row r="17" spans="1:46" ht="12" customHeight="1">
      <c r="A17" s="126" t="s">
        <v>67</v>
      </c>
      <c r="B17" s="148"/>
      <c r="C17" s="149">
        <f t="shared" si="0"/>
        <v>19</v>
      </c>
      <c r="D17" s="133">
        <f t="shared" si="1"/>
        <v>7</v>
      </c>
      <c r="E17" s="133">
        <f t="shared" si="2"/>
        <v>5</v>
      </c>
      <c r="F17" s="133">
        <f t="shared" si="3"/>
        <v>7</v>
      </c>
      <c r="G17" s="150">
        <f t="shared" si="4"/>
        <v>25</v>
      </c>
      <c r="H17" s="150">
        <f t="shared" si="5"/>
        <v>27</v>
      </c>
      <c r="I17" s="149">
        <f t="shared" si="6"/>
        <v>10</v>
      </c>
      <c r="J17" s="133">
        <v>4</v>
      </c>
      <c r="K17" s="133">
        <v>2</v>
      </c>
      <c r="L17" s="133">
        <v>4</v>
      </c>
      <c r="M17" s="150">
        <v>16</v>
      </c>
      <c r="N17" s="150">
        <v>16</v>
      </c>
      <c r="O17" s="149">
        <f t="shared" si="7"/>
        <v>9</v>
      </c>
      <c r="P17" s="133">
        <v>3</v>
      </c>
      <c r="Q17" s="133">
        <v>3</v>
      </c>
      <c r="R17" s="133">
        <v>3</v>
      </c>
      <c r="S17" s="150">
        <v>9</v>
      </c>
      <c r="T17" s="150">
        <v>11</v>
      </c>
      <c r="U17" s="126" t="s">
        <v>67</v>
      </c>
      <c r="V17" s="151">
        <f t="shared" si="8"/>
        <v>26</v>
      </c>
      <c r="X17" s="126" t="s">
        <v>60</v>
      </c>
      <c r="Y17" s="148"/>
      <c r="Z17" s="149">
        <f t="shared" si="9"/>
        <v>19</v>
      </c>
      <c r="AA17" s="133">
        <f t="shared" si="10"/>
        <v>6</v>
      </c>
      <c r="AB17" s="133">
        <f t="shared" si="11"/>
        <v>5</v>
      </c>
      <c r="AC17" s="133">
        <f t="shared" si="12"/>
        <v>8</v>
      </c>
      <c r="AD17" s="150">
        <f t="shared" si="13"/>
        <v>27</v>
      </c>
      <c r="AE17" s="150">
        <f t="shared" si="14"/>
        <v>32</v>
      </c>
      <c r="AF17" s="149">
        <f t="shared" si="15"/>
        <v>10</v>
      </c>
      <c r="AG17" s="133">
        <v>3</v>
      </c>
      <c r="AH17" s="133">
        <v>4</v>
      </c>
      <c r="AI17" s="133">
        <v>3</v>
      </c>
      <c r="AJ17" s="150">
        <v>15</v>
      </c>
      <c r="AK17" s="150">
        <v>13</v>
      </c>
      <c r="AL17" s="149">
        <f t="shared" si="16"/>
        <v>9</v>
      </c>
      <c r="AM17" s="133">
        <v>3</v>
      </c>
      <c r="AN17" s="133">
        <v>1</v>
      </c>
      <c r="AO17" s="133">
        <v>5</v>
      </c>
      <c r="AP17" s="150">
        <v>12</v>
      </c>
      <c r="AQ17" s="150">
        <v>19</v>
      </c>
      <c r="AR17" s="126" t="s">
        <v>60</v>
      </c>
      <c r="AS17" s="151">
        <f t="shared" si="17"/>
        <v>23</v>
      </c>
      <c r="AT17" s="213"/>
    </row>
    <row r="18" spans="1:46" ht="12" customHeight="1">
      <c r="A18" s="126" t="s">
        <v>61</v>
      </c>
      <c r="B18" s="148"/>
      <c r="C18" s="149">
        <f t="shared" si="0"/>
        <v>19</v>
      </c>
      <c r="D18" s="133">
        <f t="shared" si="1"/>
        <v>7</v>
      </c>
      <c r="E18" s="133">
        <f t="shared" si="2"/>
        <v>4</v>
      </c>
      <c r="F18" s="133">
        <f t="shared" si="3"/>
        <v>8</v>
      </c>
      <c r="G18" s="150">
        <f t="shared" si="4"/>
        <v>27</v>
      </c>
      <c r="H18" s="150">
        <f t="shared" si="5"/>
        <v>28</v>
      </c>
      <c r="I18" s="149">
        <f t="shared" si="6"/>
        <v>10</v>
      </c>
      <c r="J18" s="133">
        <v>4</v>
      </c>
      <c r="K18" s="133">
        <v>1</v>
      </c>
      <c r="L18" s="133">
        <v>5</v>
      </c>
      <c r="M18" s="150">
        <v>16</v>
      </c>
      <c r="N18" s="150">
        <v>16</v>
      </c>
      <c r="O18" s="149">
        <f t="shared" si="7"/>
        <v>9</v>
      </c>
      <c r="P18" s="133">
        <v>3</v>
      </c>
      <c r="Q18" s="133">
        <v>3</v>
      </c>
      <c r="R18" s="133">
        <v>3</v>
      </c>
      <c r="S18" s="150">
        <v>11</v>
      </c>
      <c r="T18" s="150">
        <v>12</v>
      </c>
      <c r="U18" s="126" t="s">
        <v>61</v>
      </c>
      <c r="V18" s="151">
        <f t="shared" si="8"/>
        <v>25</v>
      </c>
      <c r="X18" s="126" t="s">
        <v>71</v>
      </c>
      <c r="Y18" s="148"/>
      <c r="Z18" s="149">
        <f t="shared" si="9"/>
        <v>19</v>
      </c>
      <c r="AA18" s="133">
        <f t="shared" si="10"/>
        <v>5</v>
      </c>
      <c r="AB18" s="133">
        <f t="shared" si="11"/>
        <v>7</v>
      </c>
      <c r="AC18" s="133">
        <f t="shared" si="12"/>
        <v>7</v>
      </c>
      <c r="AD18" s="150">
        <f t="shared" si="13"/>
        <v>23</v>
      </c>
      <c r="AE18" s="150">
        <f t="shared" si="14"/>
        <v>27</v>
      </c>
      <c r="AF18" s="149">
        <f t="shared" si="15"/>
        <v>9</v>
      </c>
      <c r="AG18" s="133">
        <v>4</v>
      </c>
      <c r="AH18" s="133">
        <v>3</v>
      </c>
      <c r="AI18" s="133">
        <v>2</v>
      </c>
      <c r="AJ18" s="150">
        <v>13</v>
      </c>
      <c r="AK18" s="150">
        <v>8</v>
      </c>
      <c r="AL18" s="149">
        <f t="shared" si="16"/>
        <v>10</v>
      </c>
      <c r="AM18" s="133">
        <v>1</v>
      </c>
      <c r="AN18" s="133">
        <v>4</v>
      </c>
      <c r="AO18" s="133">
        <v>5</v>
      </c>
      <c r="AP18" s="150">
        <v>10</v>
      </c>
      <c r="AQ18" s="150">
        <v>19</v>
      </c>
      <c r="AR18" s="126" t="s">
        <v>71</v>
      </c>
      <c r="AS18" s="151">
        <f t="shared" si="17"/>
        <v>22</v>
      </c>
      <c r="AT18" s="213"/>
    </row>
    <row r="19" spans="1:46" ht="12" customHeight="1">
      <c r="A19" s="126" t="s">
        <v>66</v>
      </c>
      <c r="B19" s="148"/>
      <c r="C19" s="149">
        <f t="shared" si="0"/>
        <v>19</v>
      </c>
      <c r="D19" s="133">
        <f t="shared" si="1"/>
        <v>7</v>
      </c>
      <c r="E19" s="133">
        <f t="shared" si="2"/>
        <v>4</v>
      </c>
      <c r="F19" s="133">
        <f t="shared" si="3"/>
        <v>8</v>
      </c>
      <c r="G19" s="150">
        <f t="shared" si="4"/>
        <v>26</v>
      </c>
      <c r="H19" s="150">
        <f t="shared" si="5"/>
        <v>34</v>
      </c>
      <c r="I19" s="149">
        <f t="shared" si="6"/>
        <v>9</v>
      </c>
      <c r="J19" s="133">
        <v>4</v>
      </c>
      <c r="K19" s="133">
        <v>1</v>
      </c>
      <c r="L19" s="133">
        <v>4</v>
      </c>
      <c r="M19" s="150">
        <v>13</v>
      </c>
      <c r="N19" s="150">
        <v>18</v>
      </c>
      <c r="O19" s="149">
        <f t="shared" si="7"/>
        <v>10</v>
      </c>
      <c r="P19" s="133">
        <v>3</v>
      </c>
      <c r="Q19" s="133">
        <v>3</v>
      </c>
      <c r="R19" s="133">
        <v>4</v>
      </c>
      <c r="S19" s="150">
        <v>13</v>
      </c>
      <c r="T19" s="150">
        <v>16</v>
      </c>
      <c r="U19" s="126" t="s">
        <v>66</v>
      </c>
      <c r="V19" s="151">
        <f t="shared" si="8"/>
        <v>25</v>
      </c>
      <c r="X19" s="126" t="s">
        <v>66</v>
      </c>
      <c r="Y19" s="148"/>
      <c r="Z19" s="149">
        <f t="shared" si="9"/>
        <v>19</v>
      </c>
      <c r="AA19" s="133">
        <f t="shared" si="10"/>
        <v>6</v>
      </c>
      <c r="AB19" s="133">
        <f t="shared" si="11"/>
        <v>4</v>
      </c>
      <c r="AC19" s="133">
        <f t="shared" si="12"/>
        <v>9</v>
      </c>
      <c r="AD19" s="150">
        <f t="shared" si="13"/>
        <v>27</v>
      </c>
      <c r="AE19" s="150">
        <f t="shared" si="14"/>
        <v>32</v>
      </c>
      <c r="AF19" s="149">
        <f t="shared" si="15"/>
        <v>10</v>
      </c>
      <c r="AG19" s="133">
        <v>2</v>
      </c>
      <c r="AH19" s="133">
        <v>3</v>
      </c>
      <c r="AI19" s="133">
        <v>5</v>
      </c>
      <c r="AJ19" s="150">
        <v>14</v>
      </c>
      <c r="AK19" s="150">
        <v>18</v>
      </c>
      <c r="AL19" s="149">
        <f t="shared" si="16"/>
        <v>9</v>
      </c>
      <c r="AM19" s="133">
        <v>4</v>
      </c>
      <c r="AN19" s="133">
        <v>1</v>
      </c>
      <c r="AO19" s="133">
        <v>4</v>
      </c>
      <c r="AP19" s="150">
        <v>13</v>
      </c>
      <c r="AQ19" s="150">
        <v>14</v>
      </c>
      <c r="AR19" s="126" t="s">
        <v>66</v>
      </c>
      <c r="AS19" s="151">
        <f t="shared" si="17"/>
        <v>22</v>
      </c>
      <c r="AT19" s="213"/>
    </row>
    <row r="20" spans="1:46" ht="12" customHeight="1">
      <c r="A20" s="126" t="s">
        <v>59</v>
      </c>
      <c r="B20" s="148"/>
      <c r="C20" s="149">
        <f t="shared" si="0"/>
        <v>19</v>
      </c>
      <c r="D20" s="133">
        <f t="shared" si="1"/>
        <v>6</v>
      </c>
      <c r="E20" s="133">
        <f t="shared" si="2"/>
        <v>5</v>
      </c>
      <c r="F20" s="133">
        <f t="shared" si="3"/>
        <v>8</v>
      </c>
      <c r="G20" s="150">
        <f t="shared" si="4"/>
        <v>28</v>
      </c>
      <c r="H20" s="150">
        <f t="shared" si="5"/>
        <v>26</v>
      </c>
      <c r="I20" s="149">
        <f t="shared" si="6"/>
        <v>10</v>
      </c>
      <c r="J20" s="133">
        <v>5</v>
      </c>
      <c r="K20" s="133">
        <v>3</v>
      </c>
      <c r="L20" s="133">
        <v>2</v>
      </c>
      <c r="M20" s="150">
        <v>15</v>
      </c>
      <c r="N20" s="150">
        <v>11</v>
      </c>
      <c r="O20" s="149">
        <f t="shared" si="7"/>
        <v>9</v>
      </c>
      <c r="P20" s="133">
        <v>1</v>
      </c>
      <c r="Q20" s="133">
        <v>2</v>
      </c>
      <c r="R20" s="133">
        <v>6</v>
      </c>
      <c r="S20" s="150">
        <v>13</v>
      </c>
      <c r="T20" s="150">
        <v>15</v>
      </c>
      <c r="U20" s="126" t="s">
        <v>59</v>
      </c>
      <c r="V20" s="151">
        <f t="shared" si="8"/>
        <v>23</v>
      </c>
      <c r="X20" s="126" t="s">
        <v>65</v>
      </c>
      <c r="Y20" s="148"/>
      <c r="Z20" s="149">
        <f t="shared" si="9"/>
        <v>19</v>
      </c>
      <c r="AA20" s="133">
        <f t="shared" si="10"/>
        <v>6</v>
      </c>
      <c r="AB20" s="133">
        <f t="shared" si="11"/>
        <v>3</v>
      </c>
      <c r="AC20" s="133">
        <f t="shared" si="12"/>
        <v>10</v>
      </c>
      <c r="AD20" s="150">
        <f t="shared" si="13"/>
        <v>24</v>
      </c>
      <c r="AE20" s="150">
        <f t="shared" si="14"/>
        <v>38</v>
      </c>
      <c r="AF20" s="149">
        <f t="shared" si="15"/>
        <v>9</v>
      </c>
      <c r="AG20" s="133">
        <v>3</v>
      </c>
      <c r="AH20" s="133">
        <v>3</v>
      </c>
      <c r="AI20" s="133">
        <v>3</v>
      </c>
      <c r="AJ20" s="150">
        <v>12</v>
      </c>
      <c r="AK20" s="150">
        <v>14</v>
      </c>
      <c r="AL20" s="149">
        <f t="shared" si="16"/>
        <v>10</v>
      </c>
      <c r="AM20" s="133">
        <v>3</v>
      </c>
      <c r="AN20" s="133">
        <v>0</v>
      </c>
      <c r="AO20" s="133">
        <v>7</v>
      </c>
      <c r="AP20" s="150">
        <v>12</v>
      </c>
      <c r="AQ20" s="150">
        <v>24</v>
      </c>
      <c r="AR20" s="126" t="s">
        <v>65</v>
      </c>
      <c r="AS20" s="151">
        <f t="shared" si="17"/>
        <v>21</v>
      </c>
      <c r="AT20" s="213">
        <v>1</v>
      </c>
    </row>
    <row r="21" spans="1:46" ht="12" customHeight="1">
      <c r="A21" s="126" t="s">
        <v>69</v>
      </c>
      <c r="B21" s="148"/>
      <c r="C21" s="149">
        <f aca="true" t="shared" si="18" ref="C21:H21">SUM(I21,O21)</f>
        <v>19</v>
      </c>
      <c r="D21" s="133">
        <f t="shared" si="18"/>
        <v>4</v>
      </c>
      <c r="E21" s="133">
        <f t="shared" si="18"/>
        <v>10</v>
      </c>
      <c r="F21" s="133">
        <f t="shared" si="18"/>
        <v>5</v>
      </c>
      <c r="G21" s="150">
        <f t="shared" si="18"/>
        <v>21</v>
      </c>
      <c r="H21" s="150">
        <f t="shared" si="18"/>
        <v>24</v>
      </c>
      <c r="I21" s="149">
        <f t="shared" si="6"/>
        <v>10</v>
      </c>
      <c r="J21" s="133">
        <v>3</v>
      </c>
      <c r="K21" s="133">
        <v>6</v>
      </c>
      <c r="L21" s="133">
        <v>1</v>
      </c>
      <c r="M21" s="150">
        <v>14</v>
      </c>
      <c r="N21" s="150">
        <v>11</v>
      </c>
      <c r="O21" s="149">
        <f t="shared" si="7"/>
        <v>9</v>
      </c>
      <c r="P21" s="133">
        <v>1</v>
      </c>
      <c r="Q21" s="133">
        <v>4</v>
      </c>
      <c r="R21" s="133">
        <v>4</v>
      </c>
      <c r="S21" s="150">
        <v>7</v>
      </c>
      <c r="T21" s="150">
        <v>13</v>
      </c>
      <c r="U21" s="221" t="s">
        <v>69</v>
      </c>
      <c r="V21" s="151">
        <f t="shared" si="8"/>
        <v>22</v>
      </c>
      <c r="X21" s="126" t="s">
        <v>61</v>
      </c>
      <c r="Y21" s="148"/>
      <c r="Z21" s="149">
        <f t="shared" si="9"/>
        <v>19</v>
      </c>
      <c r="AA21" s="133">
        <f t="shared" si="10"/>
        <v>6</v>
      </c>
      <c r="AB21" s="133">
        <f t="shared" si="11"/>
        <v>3</v>
      </c>
      <c r="AC21" s="133">
        <f t="shared" si="12"/>
        <v>10</v>
      </c>
      <c r="AD21" s="150">
        <f t="shared" si="13"/>
        <v>28</v>
      </c>
      <c r="AE21" s="150">
        <f t="shared" si="14"/>
        <v>35</v>
      </c>
      <c r="AF21" s="149">
        <f t="shared" si="15"/>
        <v>9</v>
      </c>
      <c r="AG21" s="133">
        <v>2</v>
      </c>
      <c r="AH21" s="133">
        <v>2</v>
      </c>
      <c r="AI21" s="133">
        <v>5</v>
      </c>
      <c r="AJ21" s="150">
        <v>10</v>
      </c>
      <c r="AK21" s="150">
        <v>15</v>
      </c>
      <c r="AL21" s="149">
        <f t="shared" si="16"/>
        <v>10</v>
      </c>
      <c r="AM21" s="133">
        <v>4</v>
      </c>
      <c r="AN21" s="133">
        <v>1</v>
      </c>
      <c r="AO21" s="133">
        <v>5</v>
      </c>
      <c r="AP21" s="150">
        <v>18</v>
      </c>
      <c r="AQ21" s="150">
        <v>20</v>
      </c>
      <c r="AR21" s="126" t="s">
        <v>61</v>
      </c>
      <c r="AS21" s="151">
        <f t="shared" si="17"/>
        <v>21</v>
      </c>
      <c r="AT21" s="213"/>
    </row>
    <row r="22" spans="1:46" ht="12" customHeight="1">
      <c r="A22" s="163" t="s">
        <v>73</v>
      </c>
      <c r="B22" s="148"/>
      <c r="C22" s="149">
        <f t="shared" si="0"/>
        <v>19</v>
      </c>
      <c r="D22" s="133">
        <f t="shared" si="1"/>
        <v>5</v>
      </c>
      <c r="E22" s="133">
        <f t="shared" si="2"/>
        <v>6</v>
      </c>
      <c r="F22" s="133">
        <f t="shared" si="3"/>
        <v>8</v>
      </c>
      <c r="G22" s="150">
        <f t="shared" si="4"/>
        <v>22</v>
      </c>
      <c r="H22" s="150">
        <f t="shared" si="5"/>
        <v>26</v>
      </c>
      <c r="I22" s="149">
        <f t="shared" si="6"/>
        <v>9</v>
      </c>
      <c r="J22" s="133">
        <v>3</v>
      </c>
      <c r="K22" s="133">
        <v>4</v>
      </c>
      <c r="L22" s="133">
        <v>2</v>
      </c>
      <c r="M22" s="150">
        <v>14</v>
      </c>
      <c r="N22" s="150">
        <v>13</v>
      </c>
      <c r="O22" s="149">
        <f t="shared" si="7"/>
        <v>10</v>
      </c>
      <c r="P22" s="133">
        <v>2</v>
      </c>
      <c r="Q22" s="133">
        <v>2</v>
      </c>
      <c r="R22" s="133">
        <v>6</v>
      </c>
      <c r="S22" s="150">
        <v>8</v>
      </c>
      <c r="T22" s="150">
        <v>13</v>
      </c>
      <c r="U22" s="163" t="s">
        <v>73</v>
      </c>
      <c r="V22" s="151">
        <f t="shared" si="8"/>
        <v>21</v>
      </c>
      <c r="X22" s="126" t="s">
        <v>69</v>
      </c>
      <c r="Y22" s="148"/>
      <c r="Z22" s="149">
        <f t="shared" si="9"/>
        <v>19</v>
      </c>
      <c r="AA22" s="133">
        <f t="shared" si="10"/>
        <v>5</v>
      </c>
      <c r="AB22" s="133">
        <f t="shared" si="11"/>
        <v>4</v>
      </c>
      <c r="AC22" s="133">
        <f t="shared" si="12"/>
        <v>10</v>
      </c>
      <c r="AD22" s="150">
        <f t="shared" si="13"/>
        <v>17</v>
      </c>
      <c r="AE22" s="150">
        <f t="shared" si="14"/>
        <v>28</v>
      </c>
      <c r="AF22" s="149">
        <f t="shared" si="15"/>
        <v>9</v>
      </c>
      <c r="AG22" s="133">
        <v>3</v>
      </c>
      <c r="AH22" s="133">
        <v>3</v>
      </c>
      <c r="AI22" s="133">
        <v>3</v>
      </c>
      <c r="AJ22" s="150">
        <v>8</v>
      </c>
      <c r="AK22" s="150">
        <v>12</v>
      </c>
      <c r="AL22" s="149">
        <f t="shared" si="16"/>
        <v>10</v>
      </c>
      <c r="AM22" s="133">
        <v>2</v>
      </c>
      <c r="AN22" s="133">
        <v>1</v>
      </c>
      <c r="AO22" s="133">
        <v>7</v>
      </c>
      <c r="AP22" s="150">
        <v>9</v>
      </c>
      <c r="AQ22" s="150">
        <v>16</v>
      </c>
      <c r="AR22" s="221" t="s">
        <v>69</v>
      </c>
      <c r="AS22" s="151">
        <f t="shared" si="17"/>
        <v>19</v>
      </c>
      <c r="AT22" s="213">
        <v>1</v>
      </c>
    </row>
    <row r="23" spans="1:46" ht="12" customHeight="1">
      <c r="A23" s="126" t="s">
        <v>58</v>
      </c>
      <c r="B23" s="148"/>
      <c r="C23" s="149">
        <f t="shared" si="0"/>
        <v>19</v>
      </c>
      <c r="D23" s="133">
        <f t="shared" si="1"/>
        <v>5</v>
      </c>
      <c r="E23" s="133">
        <f t="shared" si="2"/>
        <v>6</v>
      </c>
      <c r="F23" s="133">
        <f t="shared" si="3"/>
        <v>8</v>
      </c>
      <c r="G23" s="150">
        <f t="shared" si="4"/>
        <v>13</v>
      </c>
      <c r="H23" s="150">
        <f t="shared" si="5"/>
        <v>23</v>
      </c>
      <c r="I23" s="149">
        <f t="shared" si="6"/>
        <v>10</v>
      </c>
      <c r="J23" s="133">
        <v>2</v>
      </c>
      <c r="K23" s="133">
        <v>6</v>
      </c>
      <c r="L23" s="133">
        <v>2</v>
      </c>
      <c r="M23" s="150">
        <v>5</v>
      </c>
      <c r="N23" s="150">
        <v>9</v>
      </c>
      <c r="O23" s="149">
        <f t="shared" si="7"/>
        <v>9</v>
      </c>
      <c r="P23" s="133">
        <v>3</v>
      </c>
      <c r="Q23" s="133">
        <v>0</v>
      </c>
      <c r="R23" s="133">
        <v>6</v>
      </c>
      <c r="S23" s="150">
        <v>8</v>
      </c>
      <c r="T23" s="150">
        <v>14</v>
      </c>
      <c r="U23" s="220" t="s">
        <v>58</v>
      </c>
      <c r="V23" s="151">
        <f t="shared" si="8"/>
        <v>21</v>
      </c>
      <c r="X23" s="126" t="s">
        <v>58</v>
      </c>
      <c r="Y23" s="148"/>
      <c r="Z23" s="149">
        <f t="shared" si="9"/>
        <v>19</v>
      </c>
      <c r="AA23" s="133">
        <f t="shared" si="10"/>
        <v>5</v>
      </c>
      <c r="AB23" s="133">
        <f t="shared" si="11"/>
        <v>4</v>
      </c>
      <c r="AC23" s="133">
        <f t="shared" si="12"/>
        <v>10</v>
      </c>
      <c r="AD23" s="150">
        <f t="shared" si="13"/>
        <v>22</v>
      </c>
      <c r="AE23" s="150">
        <f t="shared" si="14"/>
        <v>33</v>
      </c>
      <c r="AF23" s="149">
        <f t="shared" si="15"/>
        <v>9</v>
      </c>
      <c r="AG23" s="133">
        <v>3</v>
      </c>
      <c r="AH23" s="133">
        <v>1</v>
      </c>
      <c r="AI23" s="133">
        <v>5</v>
      </c>
      <c r="AJ23" s="150">
        <v>11</v>
      </c>
      <c r="AK23" s="150">
        <v>15</v>
      </c>
      <c r="AL23" s="149">
        <f t="shared" si="16"/>
        <v>10</v>
      </c>
      <c r="AM23" s="133">
        <v>2</v>
      </c>
      <c r="AN23" s="133">
        <v>3</v>
      </c>
      <c r="AO23" s="133">
        <v>5</v>
      </c>
      <c r="AP23" s="150">
        <v>11</v>
      </c>
      <c r="AQ23" s="150">
        <v>18</v>
      </c>
      <c r="AR23" s="220" t="s">
        <v>58</v>
      </c>
      <c r="AS23" s="151">
        <f t="shared" si="17"/>
        <v>19</v>
      </c>
      <c r="AT23" s="213"/>
    </row>
    <row r="24" spans="1:46" ht="12" customHeight="1">
      <c r="A24" s="126" t="s">
        <v>68</v>
      </c>
      <c r="B24" s="148"/>
      <c r="C24" s="149">
        <f t="shared" si="0"/>
        <v>19</v>
      </c>
      <c r="D24" s="133">
        <f t="shared" si="1"/>
        <v>5</v>
      </c>
      <c r="E24" s="133">
        <f t="shared" si="2"/>
        <v>3</v>
      </c>
      <c r="F24" s="133">
        <f t="shared" si="3"/>
        <v>11</v>
      </c>
      <c r="G24" s="150">
        <f t="shared" si="4"/>
        <v>24</v>
      </c>
      <c r="H24" s="150">
        <f t="shared" si="5"/>
        <v>40</v>
      </c>
      <c r="I24" s="149">
        <f t="shared" si="6"/>
        <v>9</v>
      </c>
      <c r="J24" s="133">
        <v>4</v>
      </c>
      <c r="K24" s="133">
        <v>2</v>
      </c>
      <c r="L24" s="133">
        <v>3</v>
      </c>
      <c r="M24" s="150">
        <v>12</v>
      </c>
      <c r="N24" s="150">
        <v>15</v>
      </c>
      <c r="O24" s="149">
        <f t="shared" si="7"/>
        <v>10</v>
      </c>
      <c r="P24" s="133">
        <v>1</v>
      </c>
      <c r="Q24" s="133">
        <v>1</v>
      </c>
      <c r="R24" s="133">
        <v>8</v>
      </c>
      <c r="S24" s="150">
        <v>12</v>
      </c>
      <c r="T24" s="150">
        <v>25</v>
      </c>
      <c r="U24" s="126" t="s">
        <v>68</v>
      </c>
      <c r="V24" s="151">
        <f t="shared" si="8"/>
        <v>18</v>
      </c>
      <c r="X24" s="126" t="s">
        <v>72</v>
      </c>
      <c r="Y24" s="148"/>
      <c r="Z24" s="149">
        <f t="shared" si="9"/>
        <v>19</v>
      </c>
      <c r="AA24" s="133">
        <f t="shared" si="10"/>
        <v>4</v>
      </c>
      <c r="AB24" s="133">
        <f t="shared" si="11"/>
        <v>4</v>
      </c>
      <c r="AC24" s="133">
        <f t="shared" si="12"/>
        <v>11</v>
      </c>
      <c r="AD24" s="150">
        <f t="shared" si="13"/>
        <v>26</v>
      </c>
      <c r="AE24" s="150">
        <f t="shared" si="14"/>
        <v>37</v>
      </c>
      <c r="AF24" s="149">
        <f t="shared" si="15"/>
        <v>10</v>
      </c>
      <c r="AG24" s="133">
        <v>3</v>
      </c>
      <c r="AH24" s="133">
        <v>2</v>
      </c>
      <c r="AI24" s="133">
        <v>5</v>
      </c>
      <c r="AJ24" s="150">
        <v>18</v>
      </c>
      <c r="AK24" s="150">
        <v>19</v>
      </c>
      <c r="AL24" s="149">
        <f t="shared" si="16"/>
        <v>9</v>
      </c>
      <c r="AM24" s="133">
        <v>1</v>
      </c>
      <c r="AN24" s="133">
        <v>2</v>
      </c>
      <c r="AO24" s="133">
        <v>6</v>
      </c>
      <c r="AP24" s="150">
        <v>8</v>
      </c>
      <c r="AQ24" s="150">
        <v>18</v>
      </c>
      <c r="AR24" s="126" t="s">
        <v>72</v>
      </c>
      <c r="AS24" s="151">
        <f t="shared" si="17"/>
        <v>16</v>
      </c>
      <c r="AT24" s="213"/>
    </row>
    <row r="25" spans="1:46" ht="12" customHeight="1">
      <c r="A25" s="126" t="s">
        <v>64</v>
      </c>
      <c r="B25" s="148"/>
      <c r="C25" s="149">
        <f t="shared" si="0"/>
        <v>19</v>
      </c>
      <c r="D25" s="133">
        <f t="shared" si="1"/>
        <v>4</v>
      </c>
      <c r="E25" s="133">
        <f t="shared" si="2"/>
        <v>3</v>
      </c>
      <c r="F25" s="133">
        <f t="shared" si="3"/>
        <v>12</v>
      </c>
      <c r="G25" s="150">
        <f t="shared" si="4"/>
        <v>25</v>
      </c>
      <c r="H25" s="150">
        <f t="shared" si="5"/>
        <v>44</v>
      </c>
      <c r="I25" s="149">
        <f t="shared" si="6"/>
        <v>9</v>
      </c>
      <c r="J25" s="133">
        <v>0</v>
      </c>
      <c r="K25" s="133">
        <v>2</v>
      </c>
      <c r="L25" s="133">
        <v>7</v>
      </c>
      <c r="M25" s="150">
        <v>5</v>
      </c>
      <c r="N25" s="150">
        <v>16</v>
      </c>
      <c r="O25" s="149">
        <f t="shared" si="7"/>
        <v>10</v>
      </c>
      <c r="P25" s="133">
        <v>4</v>
      </c>
      <c r="Q25" s="133">
        <v>1</v>
      </c>
      <c r="R25" s="133">
        <v>5</v>
      </c>
      <c r="S25" s="150">
        <v>20</v>
      </c>
      <c r="T25" s="150">
        <v>28</v>
      </c>
      <c r="U25" s="126" t="s">
        <v>64</v>
      </c>
      <c r="V25" s="151">
        <f t="shared" si="8"/>
        <v>15</v>
      </c>
      <c r="X25" s="126" t="s">
        <v>62</v>
      </c>
      <c r="Y25" s="148"/>
      <c r="Z25" s="149">
        <f t="shared" si="9"/>
        <v>19</v>
      </c>
      <c r="AA25" s="133">
        <f t="shared" si="10"/>
        <v>3</v>
      </c>
      <c r="AB25" s="133">
        <f t="shared" si="11"/>
        <v>2</v>
      </c>
      <c r="AC25" s="133">
        <f t="shared" si="12"/>
        <v>14</v>
      </c>
      <c r="AD25" s="150">
        <f t="shared" si="13"/>
        <v>20</v>
      </c>
      <c r="AE25" s="150">
        <f t="shared" si="14"/>
        <v>40</v>
      </c>
      <c r="AF25" s="149">
        <f t="shared" si="15"/>
        <v>9</v>
      </c>
      <c r="AG25" s="133">
        <v>2</v>
      </c>
      <c r="AH25" s="133">
        <v>0</v>
      </c>
      <c r="AI25" s="133">
        <v>7</v>
      </c>
      <c r="AJ25" s="150">
        <v>7</v>
      </c>
      <c r="AK25" s="150">
        <v>21</v>
      </c>
      <c r="AL25" s="149">
        <f t="shared" si="16"/>
        <v>10</v>
      </c>
      <c r="AM25" s="133">
        <v>1</v>
      </c>
      <c r="AN25" s="133">
        <v>2</v>
      </c>
      <c r="AO25" s="133">
        <v>7</v>
      </c>
      <c r="AP25" s="150">
        <v>13</v>
      </c>
      <c r="AQ25" s="150">
        <v>19</v>
      </c>
      <c r="AR25" s="219" t="s">
        <v>62</v>
      </c>
      <c r="AS25" s="151">
        <f t="shared" si="17"/>
        <v>11</v>
      </c>
      <c r="AT25" s="213"/>
    </row>
    <row r="26" ht="3" customHeight="1"/>
    <row r="27" spans="2:22" ht="10.5" customHeight="1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</row>
    <row r="28" spans="2:22" ht="10.5" customHeight="1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</row>
    <row r="29" spans="2:46" ht="12" customHeight="1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AT29" s="213"/>
    </row>
    <row r="30" spans="2:46" ht="12" customHeight="1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AT30" s="213"/>
    </row>
    <row r="31" spans="2:46" ht="12" customHeight="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AT31" s="213"/>
    </row>
    <row r="32" spans="2:46" ht="11.25" customHeight="1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AT32" s="213"/>
    </row>
    <row r="33" spans="2:46" ht="12" customHeight="1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AT33" s="213"/>
    </row>
    <row r="34" spans="2:46" ht="12" customHeight="1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AT34" s="213"/>
    </row>
    <row r="35" spans="2:46" ht="12" customHeight="1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AT35" s="213"/>
    </row>
    <row r="36" spans="2:46" ht="12" customHeight="1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AT36" s="213"/>
    </row>
    <row r="37" spans="2:46" ht="12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AT37" s="213"/>
    </row>
    <row r="38" spans="2:46" ht="12" customHeight="1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AT38" s="213"/>
    </row>
    <row r="39" spans="2:46" ht="12" customHeight="1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AT39" s="213"/>
    </row>
    <row r="40" spans="2:46" ht="12" customHeight="1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AT40" s="213">
        <v>1</v>
      </c>
    </row>
    <row r="41" spans="2:46" ht="12" customHeight="1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AT41" s="213">
        <v>1</v>
      </c>
    </row>
    <row r="42" spans="2:46" ht="12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AT42" s="213"/>
    </row>
    <row r="43" spans="2:46" ht="12" customHeight="1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AT43" s="213"/>
    </row>
    <row r="44" spans="2:46" ht="12" customHeigh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AT44" s="213"/>
    </row>
    <row r="45" spans="2:46" ht="12" customHeight="1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AT45" s="213"/>
    </row>
    <row r="46" spans="2:45" s="122" customFormat="1" ht="15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31"/>
      <c r="U46" s="123"/>
      <c r="V46" s="131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31"/>
      <c r="AR46" s="123"/>
      <c r="AS46" s="131"/>
    </row>
    <row r="47" spans="2:45" s="122" customFormat="1" ht="15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31"/>
      <c r="U47" s="123"/>
      <c r="V47" s="131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31"/>
      <c r="AR47" s="123"/>
      <c r="AS47" s="131"/>
    </row>
    <row r="48" spans="2:45" s="122" customFormat="1" ht="15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31"/>
      <c r="U48" s="123"/>
      <c r="V48" s="131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31"/>
      <c r="AR48" s="123"/>
      <c r="AS48" s="131"/>
    </row>
    <row r="49" spans="2:45" s="122" customFormat="1" ht="15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31"/>
      <c r="U49" s="123"/>
      <c r="V49" s="131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31"/>
      <c r="AR49" s="123"/>
      <c r="AS49" s="131"/>
    </row>
    <row r="50" spans="2:45" s="122" customFormat="1" ht="15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31"/>
      <c r="U50" s="123"/>
      <c r="V50" s="131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31"/>
      <c r="AR50" s="123"/>
      <c r="AS50" s="131"/>
    </row>
    <row r="51" spans="2:45" s="122" customFormat="1" ht="15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31"/>
      <c r="U51" s="123"/>
      <c r="V51" s="131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31"/>
      <c r="AR51" s="123"/>
      <c r="AS51" s="131"/>
    </row>
    <row r="52" spans="2:45" s="122" customFormat="1" ht="15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31"/>
      <c r="U52" s="123"/>
      <c r="V52" s="131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31"/>
      <c r="AR52" s="123"/>
      <c r="AS52" s="131"/>
    </row>
    <row r="53" spans="2:45" s="122" customFormat="1" ht="15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31"/>
      <c r="U53" s="123"/>
      <c r="V53" s="131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31"/>
      <c r="AR53" s="123"/>
      <c r="AS53" s="131"/>
    </row>
    <row r="54" spans="2:45" s="122" customFormat="1" ht="15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31"/>
      <c r="U54" s="123"/>
      <c r="V54" s="131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31"/>
      <c r="AR54" s="123"/>
      <c r="AS54" s="131"/>
    </row>
    <row r="55" spans="2:45" s="122" customFormat="1" ht="15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31"/>
      <c r="U55" s="123"/>
      <c r="V55" s="131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31"/>
      <c r="AR55" s="123"/>
      <c r="AS55" s="131"/>
    </row>
    <row r="56" spans="2:45" s="122" customFormat="1" ht="15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31"/>
      <c r="U56" s="123"/>
      <c r="V56" s="131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31"/>
      <c r="AR56" s="123"/>
      <c r="AS56" s="131"/>
    </row>
    <row r="57" spans="2:45" s="122" customFormat="1" ht="15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31"/>
      <c r="U57" s="123"/>
      <c r="V57" s="131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31"/>
      <c r="AR57" s="123"/>
      <c r="AS57" s="131"/>
    </row>
    <row r="58" spans="2:45" s="122" customFormat="1" ht="15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31"/>
      <c r="U58" s="123"/>
      <c r="V58" s="131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31"/>
      <c r="AR58" s="123"/>
      <c r="AS58" s="131"/>
    </row>
    <row r="59" spans="2:45" s="122" customFormat="1" ht="15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31"/>
      <c r="U59" s="123"/>
      <c r="V59" s="131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31"/>
      <c r="AR59" s="123"/>
      <c r="AS59" s="131"/>
    </row>
    <row r="60" spans="2:45" s="122" customFormat="1" ht="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31"/>
      <c r="U60" s="123"/>
      <c r="V60" s="131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31"/>
      <c r="AR60" s="123"/>
      <c r="AS60" s="131"/>
    </row>
    <row r="61" spans="2:45" s="122" customFormat="1" ht="15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31"/>
      <c r="U61" s="123"/>
      <c r="V61" s="131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31"/>
      <c r="AR61" s="123"/>
      <c r="AS61" s="131"/>
    </row>
    <row r="62" spans="2:45" s="122" customFormat="1" ht="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31"/>
      <c r="U62" s="123"/>
      <c r="V62" s="131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31"/>
      <c r="AR62" s="123"/>
      <c r="AS62" s="131"/>
    </row>
    <row r="63" spans="2:45" s="122" customFormat="1" ht="15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31"/>
      <c r="U63" s="123"/>
      <c r="V63" s="131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31"/>
      <c r="AR63" s="123"/>
      <c r="AS63" s="131"/>
    </row>
    <row r="64" spans="2:45" s="122" customFormat="1" ht="15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31"/>
      <c r="U64" s="123"/>
      <c r="V64" s="131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31"/>
      <c r="AR64" s="123"/>
      <c r="AS64" s="131"/>
    </row>
    <row r="65" spans="2:45" s="122" customFormat="1" ht="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31"/>
      <c r="U65" s="123"/>
      <c r="V65" s="131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31"/>
      <c r="AR65" s="123"/>
      <c r="AS65" s="131"/>
    </row>
    <row r="66" spans="2:45" s="122" customFormat="1" ht="15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31"/>
      <c r="U66" s="123"/>
      <c r="V66" s="131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31"/>
      <c r="AR66" s="123"/>
      <c r="AS66" s="131"/>
    </row>
    <row r="67" spans="2:45" s="122" customFormat="1" ht="15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31"/>
      <c r="U67" s="123"/>
      <c r="V67" s="131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31"/>
      <c r="AR67" s="123"/>
      <c r="AS67" s="131"/>
    </row>
    <row r="68" spans="2:45" s="122" customFormat="1" ht="15"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31"/>
      <c r="U68" s="123"/>
      <c r="V68" s="131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31"/>
      <c r="AR68" s="123"/>
      <c r="AS68" s="131"/>
    </row>
    <row r="69" spans="2:45" s="122" customFormat="1" ht="15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31"/>
      <c r="U69" s="123"/>
      <c r="V69" s="131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31"/>
      <c r="AR69" s="123"/>
      <c r="AS69" s="131"/>
    </row>
    <row r="70" spans="2:45" s="122" customFormat="1" ht="15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31"/>
      <c r="U70" s="123"/>
      <c r="V70" s="131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31"/>
      <c r="AR70" s="123"/>
      <c r="AS70" s="131"/>
    </row>
    <row r="71" spans="2:45" s="122" customFormat="1" ht="15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31"/>
      <c r="U71" s="123"/>
      <c r="V71" s="131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31"/>
      <c r="AR71" s="123"/>
      <c r="AS71" s="131"/>
    </row>
    <row r="72" spans="2:45" s="122" customFormat="1" ht="15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31"/>
      <c r="U72" s="123"/>
      <c r="V72" s="131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31"/>
      <c r="AR72" s="123"/>
      <c r="AS72" s="131"/>
    </row>
    <row r="73" spans="2:45" s="122" customFormat="1" ht="15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31"/>
      <c r="U73" s="123"/>
      <c r="V73" s="131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31"/>
      <c r="AR73" s="123"/>
      <c r="AS73" s="131"/>
    </row>
    <row r="74" spans="2:45" s="122" customFormat="1" ht="15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31"/>
      <c r="U74" s="123"/>
      <c r="V74" s="131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31"/>
      <c r="AR74" s="123"/>
      <c r="AS74" s="131"/>
    </row>
    <row r="75" spans="2:45" s="122" customFormat="1" ht="15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31"/>
      <c r="U75" s="123"/>
      <c r="V75" s="131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31"/>
      <c r="AR75" s="123"/>
      <c r="AS75" s="131"/>
    </row>
    <row r="76" spans="2:45" s="122" customFormat="1" ht="15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31"/>
      <c r="U76" s="123"/>
      <c r="V76" s="131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31"/>
      <c r="AR76" s="123"/>
      <c r="AS76" s="131"/>
    </row>
    <row r="77" spans="2:45" s="122" customFormat="1" ht="15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31"/>
      <c r="U77" s="123"/>
      <c r="V77" s="131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31"/>
      <c r="AR77" s="123"/>
      <c r="AS77" s="131"/>
    </row>
    <row r="78" spans="2:45" s="122" customFormat="1" ht="15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31"/>
      <c r="U78" s="123"/>
      <c r="V78" s="131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31"/>
      <c r="AR78" s="123"/>
      <c r="AS78" s="131"/>
    </row>
    <row r="79" spans="2:45" s="122" customFormat="1" ht="15"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31"/>
      <c r="U79" s="123"/>
      <c r="V79" s="131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31"/>
      <c r="AR79" s="123"/>
      <c r="AS79" s="131"/>
    </row>
    <row r="80" spans="2:45" s="122" customFormat="1" ht="15"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31"/>
      <c r="U80" s="123"/>
      <c r="V80" s="131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31"/>
      <c r="AR80" s="123"/>
      <c r="AS80" s="131"/>
    </row>
    <row r="81" spans="2:45" s="122" customFormat="1" ht="15"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31"/>
      <c r="U81" s="123"/>
      <c r="V81" s="131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31"/>
      <c r="AR81" s="123"/>
      <c r="AS81" s="131"/>
    </row>
    <row r="82" spans="2:45" s="122" customFormat="1" ht="15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31"/>
      <c r="U82" s="123"/>
      <c r="V82" s="131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31"/>
      <c r="AR82" s="123"/>
      <c r="AS82" s="131"/>
    </row>
    <row r="83" spans="2:45" s="122" customFormat="1" ht="15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31"/>
      <c r="U83" s="123"/>
      <c r="V83" s="131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31"/>
      <c r="AR83" s="123"/>
      <c r="AS83" s="131"/>
    </row>
    <row r="84" spans="2:45" s="122" customFormat="1" ht="15"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31"/>
      <c r="U84" s="123"/>
      <c r="V84" s="131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31"/>
      <c r="AR84" s="123"/>
      <c r="AS84" s="131"/>
    </row>
    <row r="85" spans="2:45" s="122" customFormat="1" ht="15"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31"/>
      <c r="U85" s="123"/>
      <c r="V85" s="131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31"/>
      <c r="AR85" s="123"/>
      <c r="AS85" s="131"/>
    </row>
    <row r="86" spans="2:45" s="122" customFormat="1" ht="15"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31"/>
      <c r="U86" s="123"/>
      <c r="V86" s="131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31"/>
      <c r="AR86" s="123"/>
      <c r="AS86" s="131"/>
    </row>
    <row r="87" spans="2:45" s="122" customFormat="1" ht="15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31"/>
      <c r="U87" s="123"/>
      <c r="V87" s="131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31"/>
      <c r="AR87" s="123"/>
      <c r="AS87" s="131"/>
    </row>
    <row r="88" spans="2:45" s="122" customFormat="1" ht="15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31"/>
      <c r="U88" s="123"/>
      <c r="V88" s="131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31"/>
      <c r="AR88" s="123"/>
      <c r="AS88" s="131"/>
    </row>
    <row r="89" spans="2:45" s="122" customFormat="1" ht="15"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31"/>
      <c r="U89" s="123"/>
      <c r="V89" s="131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31"/>
      <c r="AR89" s="123"/>
      <c r="AS89" s="131"/>
    </row>
    <row r="90" spans="2:45" s="122" customFormat="1" ht="15"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31"/>
      <c r="U90" s="123"/>
      <c r="V90" s="131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31"/>
      <c r="AR90" s="123"/>
      <c r="AS90" s="131"/>
    </row>
    <row r="91" spans="2:45" s="122" customFormat="1" ht="15"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31"/>
      <c r="U91" s="123"/>
      <c r="V91" s="131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31"/>
      <c r="AR91" s="123"/>
      <c r="AS91" s="131"/>
    </row>
    <row r="92" spans="2:45" s="122" customFormat="1" ht="15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31"/>
      <c r="U92" s="123"/>
      <c r="V92" s="131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31"/>
      <c r="AR92" s="123"/>
      <c r="AS92" s="131"/>
    </row>
    <row r="93" spans="2:45" s="122" customFormat="1" ht="15"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31"/>
      <c r="U93" s="123"/>
      <c r="V93" s="131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31"/>
      <c r="AR93" s="123"/>
      <c r="AS93" s="131"/>
    </row>
    <row r="94" spans="2:45" s="122" customFormat="1" ht="15"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31"/>
      <c r="U94" s="123"/>
      <c r="V94" s="131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31"/>
      <c r="AR94" s="123"/>
      <c r="AS94" s="131"/>
    </row>
    <row r="95" spans="2:45" s="122" customFormat="1" ht="15"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31"/>
      <c r="U95" s="123"/>
      <c r="V95" s="131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31"/>
      <c r="AR95" s="123"/>
      <c r="AS95" s="131"/>
    </row>
    <row r="96" spans="2:45" s="122" customFormat="1" ht="15"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31"/>
      <c r="U96" s="123"/>
      <c r="V96" s="131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31"/>
      <c r="AR96" s="123"/>
      <c r="AS96" s="131"/>
    </row>
    <row r="97" spans="2:45" s="122" customFormat="1" ht="15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31"/>
      <c r="U97" s="123"/>
      <c r="V97" s="131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31"/>
      <c r="AR97" s="123"/>
      <c r="AS97" s="131"/>
    </row>
    <row r="98" spans="2:45" s="122" customFormat="1" ht="15"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31"/>
      <c r="U98" s="123"/>
      <c r="V98" s="131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31"/>
      <c r="AR98" s="123"/>
      <c r="AS98" s="131"/>
    </row>
    <row r="99" spans="2:45" s="122" customFormat="1" ht="15"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31"/>
      <c r="U99" s="123"/>
      <c r="V99" s="131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31"/>
      <c r="AR99" s="123"/>
      <c r="AS99" s="131"/>
    </row>
    <row r="100" spans="2:45" s="122" customFormat="1" ht="15"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31"/>
      <c r="U100" s="123"/>
      <c r="V100" s="131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31"/>
      <c r="AR100" s="123"/>
      <c r="AS100" s="131"/>
    </row>
    <row r="101" spans="2:45" s="122" customFormat="1" ht="15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31"/>
      <c r="U101" s="123"/>
      <c r="V101" s="131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31"/>
      <c r="AR101" s="123"/>
      <c r="AS101" s="131"/>
    </row>
    <row r="102" spans="2:45" s="122" customFormat="1" ht="15"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31"/>
      <c r="U102" s="123"/>
      <c r="V102" s="131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31"/>
      <c r="AR102" s="123"/>
      <c r="AS102" s="131"/>
    </row>
    <row r="103" spans="2:45" s="122" customFormat="1" ht="15"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31"/>
      <c r="U103" s="123"/>
      <c r="V103" s="131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31"/>
      <c r="AR103" s="123"/>
      <c r="AS103" s="131"/>
    </row>
    <row r="104" spans="2:45" s="122" customFormat="1" ht="15"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31"/>
      <c r="U104" s="123"/>
      <c r="V104" s="131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31"/>
      <c r="AR104" s="123"/>
      <c r="AS104" s="131"/>
    </row>
    <row r="105" spans="2:45" s="122" customFormat="1" ht="15"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31"/>
      <c r="U105" s="123"/>
      <c r="V105" s="131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31"/>
      <c r="AR105" s="123"/>
      <c r="AS105" s="131"/>
    </row>
    <row r="106" spans="2:45" s="122" customFormat="1" ht="15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31"/>
      <c r="U106" s="123"/>
      <c r="V106" s="131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31"/>
      <c r="AR106" s="123"/>
      <c r="AS106" s="131"/>
    </row>
    <row r="107" spans="2:45" s="122" customFormat="1" ht="15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31"/>
      <c r="U107" s="123"/>
      <c r="V107" s="131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31"/>
      <c r="AR107" s="123"/>
      <c r="AS107" s="131"/>
    </row>
    <row r="108" spans="2:45" s="122" customFormat="1" ht="15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31"/>
      <c r="U108" s="123"/>
      <c r="V108" s="131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31"/>
      <c r="AR108" s="123"/>
      <c r="AS108" s="131"/>
    </row>
    <row r="109" spans="2:45" s="122" customFormat="1" ht="15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31"/>
      <c r="U109" s="123"/>
      <c r="V109" s="131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31"/>
      <c r="AR109" s="123"/>
      <c r="AS109" s="131"/>
    </row>
    <row r="110" spans="2:45" s="122" customFormat="1" ht="15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31"/>
      <c r="U110" s="123"/>
      <c r="V110" s="131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31"/>
      <c r="AR110" s="123"/>
      <c r="AS110" s="131"/>
    </row>
    <row r="111" spans="2:45" s="122" customFormat="1" ht="15"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31"/>
      <c r="U111" s="123"/>
      <c r="V111" s="131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31"/>
      <c r="AR111" s="123"/>
      <c r="AS111" s="131"/>
    </row>
    <row r="112" spans="2:45" s="122" customFormat="1" ht="15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31"/>
      <c r="U112" s="123"/>
      <c r="V112" s="131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31"/>
      <c r="AR112" s="123"/>
      <c r="AS112" s="131"/>
    </row>
    <row r="113" spans="2:45" s="122" customFormat="1" ht="15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31"/>
      <c r="U113" s="123"/>
      <c r="V113" s="131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31"/>
      <c r="AR113" s="123"/>
      <c r="AS113" s="131"/>
    </row>
    <row r="114" spans="2:45" s="122" customFormat="1" ht="15"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31"/>
      <c r="U114" s="123"/>
      <c r="V114" s="131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31"/>
      <c r="AR114" s="123"/>
      <c r="AS114" s="131"/>
    </row>
    <row r="115" spans="2:45" s="122" customFormat="1" ht="15"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31"/>
      <c r="U115" s="123"/>
      <c r="V115" s="131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31"/>
      <c r="AR115" s="123"/>
      <c r="AS115" s="131"/>
    </row>
    <row r="116" spans="2:45" s="122" customFormat="1" ht="15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31"/>
      <c r="U116" s="123"/>
      <c r="V116" s="131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31"/>
      <c r="AR116" s="123"/>
      <c r="AS116" s="131"/>
    </row>
    <row r="117" spans="2:45" s="122" customFormat="1" ht="15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31"/>
      <c r="U117" s="123"/>
      <c r="V117" s="131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31"/>
      <c r="AR117" s="123"/>
      <c r="AS117" s="131"/>
    </row>
    <row r="118" spans="2:45" s="122" customFormat="1" ht="15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31"/>
      <c r="U118" s="123"/>
      <c r="V118" s="131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31"/>
      <c r="AR118" s="123"/>
      <c r="AS118" s="131"/>
    </row>
    <row r="119" spans="2:45" s="122" customFormat="1" ht="15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31"/>
      <c r="U119" s="123"/>
      <c r="V119" s="131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31"/>
      <c r="AR119" s="123"/>
      <c r="AS119" s="131"/>
    </row>
    <row r="120" spans="2:45" s="122" customFormat="1" ht="15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31"/>
      <c r="U120" s="123"/>
      <c r="V120" s="131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31"/>
      <c r="AR120" s="123"/>
      <c r="AS120" s="131"/>
    </row>
    <row r="121" spans="2:45" s="122" customFormat="1" ht="15"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31"/>
      <c r="U121" s="123"/>
      <c r="V121" s="131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31"/>
      <c r="AR121" s="123"/>
      <c r="AS121" s="131"/>
    </row>
    <row r="122" spans="2:45" s="122" customFormat="1" ht="15"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31"/>
      <c r="U122" s="123"/>
      <c r="V122" s="131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31"/>
      <c r="AR122" s="123"/>
      <c r="AS122" s="131"/>
    </row>
    <row r="123" spans="2:45" s="122" customFormat="1" ht="15"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31"/>
      <c r="U123" s="123"/>
      <c r="V123" s="131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31"/>
      <c r="AR123" s="123"/>
      <c r="AS123" s="131"/>
    </row>
    <row r="124" spans="2:45" s="122" customFormat="1" ht="15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31"/>
      <c r="U124" s="123"/>
      <c r="V124" s="131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31"/>
      <c r="AR124" s="123"/>
      <c r="AS124" s="131"/>
    </row>
    <row r="125" spans="2:45" s="122" customFormat="1" ht="15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31"/>
      <c r="U125" s="123"/>
      <c r="V125" s="131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31"/>
      <c r="AR125" s="123"/>
      <c r="AS125" s="131"/>
    </row>
    <row r="126" spans="2:45" s="122" customFormat="1" ht="15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31"/>
      <c r="U126" s="123"/>
      <c r="V126" s="131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31"/>
      <c r="AR126" s="123"/>
      <c r="AS126" s="131"/>
    </row>
    <row r="127" spans="2:45" s="122" customFormat="1" ht="15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31"/>
      <c r="U127" s="123"/>
      <c r="V127" s="131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31"/>
      <c r="AR127" s="123"/>
      <c r="AS127" s="131"/>
    </row>
    <row r="128" spans="2:45" s="122" customFormat="1" ht="15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31"/>
      <c r="U128" s="123"/>
      <c r="V128" s="131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31"/>
      <c r="AR128" s="123"/>
      <c r="AS128" s="131"/>
    </row>
    <row r="129" spans="2:45" s="122" customFormat="1" ht="15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31"/>
      <c r="U129" s="123"/>
      <c r="V129" s="131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31"/>
      <c r="AR129" s="123"/>
      <c r="AS129" s="131"/>
    </row>
    <row r="130" spans="2:45" s="122" customFormat="1" ht="15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31"/>
      <c r="U130" s="123"/>
      <c r="V130" s="131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31"/>
      <c r="AR130" s="123"/>
      <c r="AS130" s="131"/>
    </row>
    <row r="131" spans="2:45" s="122" customFormat="1" ht="15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31"/>
      <c r="U131" s="123"/>
      <c r="V131" s="131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31"/>
      <c r="AR131" s="123"/>
      <c r="AS131" s="131"/>
    </row>
    <row r="132" spans="2:45" s="122" customFormat="1" ht="15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31"/>
      <c r="U132" s="123"/>
      <c r="V132" s="131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31"/>
      <c r="AR132" s="123"/>
      <c r="AS132" s="131"/>
    </row>
    <row r="133" spans="2:45" s="122" customFormat="1" ht="15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31"/>
      <c r="U133" s="123"/>
      <c r="V133" s="131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31"/>
      <c r="AR133" s="123"/>
      <c r="AS133" s="131"/>
    </row>
    <row r="134" spans="2:45" s="122" customFormat="1" ht="15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31"/>
      <c r="U134" s="123"/>
      <c r="V134" s="131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31"/>
      <c r="AR134" s="123"/>
      <c r="AS134" s="131"/>
    </row>
    <row r="135" spans="2:45" s="122" customFormat="1" ht="15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31"/>
      <c r="U135" s="123"/>
      <c r="V135" s="131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31"/>
      <c r="AR135" s="123"/>
      <c r="AS135" s="131"/>
    </row>
    <row r="136" spans="2:45" s="122" customFormat="1" ht="15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31"/>
      <c r="U136" s="123"/>
      <c r="V136" s="131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31"/>
      <c r="AR136" s="123"/>
      <c r="AS136" s="131"/>
    </row>
    <row r="137" spans="2:45" s="122" customFormat="1" ht="15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31"/>
      <c r="U137" s="123"/>
      <c r="V137" s="131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31"/>
      <c r="AR137" s="123"/>
      <c r="AS137" s="131"/>
    </row>
    <row r="138" spans="2:45" s="122" customFormat="1" ht="15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31"/>
      <c r="U138" s="123"/>
      <c r="V138" s="131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31"/>
      <c r="AR138" s="123"/>
      <c r="AS138" s="131"/>
    </row>
    <row r="139" spans="2:45" s="122" customFormat="1" ht="15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31"/>
      <c r="U139" s="123"/>
      <c r="V139" s="131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31"/>
      <c r="AR139" s="123"/>
      <c r="AS139" s="131"/>
    </row>
    <row r="140" spans="2:45" s="122" customFormat="1" ht="15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31"/>
      <c r="U140" s="123"/>
      <c r="V140" s="131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31"/>
      <c r="AR140" s="123"/>
      <c r="AS140" s="131"/>
    </row>
    <row r="141" spans="2:45" s="122" customFormat="1" ht="15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31"/>
      <c r="U141" s="123"/>
      <c r="V141" s="131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31"/>
      <c r="AR141" s="123"/>
      <c r="AS141" s="131"/>
    </row>
    <row r="142" spans="2:45" s="122" customFormat="1" ht="15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31"/>
      <c r="U142" s="123"/>
      <c r="V142" s="131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31"/>
      <c r="AR142" s="123"/>
      <c r="AS142" s="131"/>
    </row>
    <row r="143" spans="2:45" s="122" customFormat="1" ht="15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31"/>
      <c r="U143" s="123"/>
      <c r="V143" s="131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31"/>
      <c r="AR143" s="123"/>
      <c r="AS143" s="131"/>
    </row>
    <row r="144" spans="2:45" s="122" customFormat="1" ht="15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31"/>
      <c r="U144" s="123"/>
      <c r="V144" s="131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31"/>
      <c r="AR144" s="123"/>
      <c r="AS144" s="131"/>
    </row>
    <row r="145" spans="2:45" s="122" customFormat="1" ht="15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31"/>
      <c r="U145" s="123"/>
      <c r="V145" s="131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31"/>
      <c r="AR145" s="123"/>
      <c r="AS145" s="131"/>
    </row>
    <row r="146" spans="2:45" s="122" customFormat="1" ht="15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31"/>
      <c r="U146" s="123"/>
      <c r="V146" s="131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31"/>
      <c r="AR146" s="123"/>
      <c r="AS146" s="131"/>
    </row>
    <row r="147" spans="2:45" s="122" customFormat="1" ht="15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31"/>
      <c r="U147" s="123"/>
      <c r="V147" s="131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31"/>
      <c r="AR147" s="123"/>
      <c r="AS147" s="131"/>
    </row>
    <row r="148" spans="2:45" s="122" customFormat="1" ht="15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31"/>
      <c r="U148" s="123"/>
      <c r="V148" s="131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31"/>
      <c r="AR148" s="123"/>
      <c r="AS148" s="131"/>
    </row>
    <row r="149" spans="2:45" s="122" customFormat="1" ht="15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31"/>
      <c r="U149" s="123"/>
      <c r="V149" s="131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31"/>
      <c r="AR149" s="123"/>
      <c r="AS149" s="131"/>
    </row>
    <row r="150" spans="2:45" s="122" customFormat="1" ht="15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31"/>
      <c r="U150" s="123"/>
      <c r="V150" s="131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31"/>
      <c r="AR150" s="123"/>
      <c r="AS150" s="131"/>
    </row>
    <row r="151" spans="2:45" s="122" customFormat="1" ht="15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31"/>
      <c r="U151" s="123"/>
      <c r="V151" s="131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31"/>
      <c r="AR151" s="123"/>
      <c r="AS151" s="131"/>
    </row>
    <row r="152" spans="2:45" s="122" customFormat="1" ht="15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31"/>
      <c r="U152" s="123"/>
      <c r="V152" s="131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31"/>
      <c r="AR152" s="123"/>
      <c r="AS152" s="131"/>
    </row>
    <row r="153" spans="2:45" s="122" customFormat="1" ht="15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31"/>
      <c r="U153" s="123"/>
      <c r="V153" s="131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31"/>
      <c r="AR153" s="123"/>
      <c r="AS153" s="131"/>
    </row>
    <row r="154" spans="2:45" s="122" customFormat="1" ht="15"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31"/>
      <c r="U154" s="123"/>
      <c r="V154" s="131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31"/>
      <c r="AR154" s="123"/>
      <c r="AS154" s="131"/>
    </row>
    <row r="155" spans="2:45" s="122" customFormat="1" ht="15"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31"/>
      <c r="U155" s="123"/>
      <c r="V155" s="131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31"/>
      <c r="AR155" s="123"/>
      <c r="AS155" s="131"/>
    </row>
    <row r="156" spans="2:45" s="122" customFormat="1" ht="15"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31"/>
      <c r="U156" s="123"/>
      <c r="V156" s="131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31"/>
      <c r="AR156" s="123"/>
      <c r="AS156" s="131"/>
    </row>
    <row r="157" spans="2:45" s="122" customFormat="1" ht="15"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31"/>
      <c r="U157" s="123"/>
      <c r="V157" s="131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31"/>
      <c r="AR157" s="123"/>
      <c r="AS157" s="131"/>
    </row>
    <row r="158" spans="2:45" s="122" customFormat="1" ht="15"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31"/>
      <c r="U158" s="123"/>
      <c r="V158" s="131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31"/>
      <c r="AR158" s="123"/>
      <c r="AS158" s="131"/>
    </row>
    <row r="159" spans="2:45" s="122" customFormat="1" ht="15"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31"/>
      <c r="U159" s="123"/>
      <c r="V159" s="131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31"/>
      <c r="AR159" s="123"/>
      <c r="AS159" s="131"/>
    </row>
    <row r="160" spans="2:45" s="122" customFormat="1" ht="15"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31"/>
      <c r="U160" s="123"/>
      <c r="V160" s="131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31"/>
      <c r="AR160" s="123"/>
      <c r="AS160" s="131"/>
    </row>
    <row r="161" spans="2:45" s="122" customFormat="1" ht="15"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31"/>
      <c r="U161" s="123"/>
      <c r="V161" s="131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31"/>
      <c r="AR161" s="123"/>
      <c r="AS161" s="131"/>
    </row>
    <row r="162" spans="2:45" s="122" customFormat="1" ht="15"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31"/>
      <c r="U162" s="123"/>
      <c r="V162" s="131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31"/>
      <c r="AR162" s="123"/>
      <c r="AS162" s="131"/>
    </row>
    <row r="163" spans="2:45" s="122" customFormat="1" ht="15"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31"/>
      <c r="U163" s="123"/>
      <c r="V163" s="131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31"/>
      <c r="AR163" s="123"/>
      <c r="AS163" s="131"/>
    </row>
    <row r="164" spans="2:45" s="122" customFormat="1" ht="15"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31"/>
      <c r="U164" s="123"/>
      <c r="V164" s="131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31"/>
      <c r="AR164" s="123"/>
      <c r="AS164" s="131"/>
    </row>
    <row r="165" spans="2:45" s="122" customFormat="1" ht="15"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31"/>
      <c r="U165" s="123"/>
      <c r="V165" s="131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31"/>
      <c r="AR165" s="123"/>
      <c r="AS165" s="131"/>
    </row>
    <row r="166" spans="2:45" s="122" customFormat="1" ht="15"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31"/>
      <c r="U166" s="123"/>
      <c r="V166" s="131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31"/>
      <c r="AR166" s="123"/>
      <c r="AS166" s="131"/>
    </row>
    <row r="167" spans="2:45" s="122" customFormat="1" ht="15"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31"/>
      <c r="U167" s="123"/>
      <c r="V167" s="131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31"/>
      <c r="AR167" s="123"/>
      <c r="AS167" s="131"/>
    </row>
    <row r="168" spans="2:45" s="122" customFormat="1" ht="15"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31"/>
      <c r="U168" s="123"/>
      <c r="V168" s="131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31"/>
      <c r="AR168" s="123"/>
      <c r="AS168" s="131"/>
    </row>
    <row r="169" spans="2:45" s="122" customFormat="1" ht="15"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31"/>
      <c r="U169" s="123"/>
      <c r="V169" s="131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31"/>
      <c r="AR169" s="123"/>
      <c r="AS169" s="131"/>
    </row>
    <row r="170" spans="2:45" s="122" customFormat="1" ht="15"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31"/>
      <c r="U170" s="123"/>
      <c r="V170" s="131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31"/>
      <c r="AR170" s="123"/>
      <c r="AS170" s="131"/>
    </row>
    <row r="171" spans="2:45" s="122" customFormat="1" ht="15"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31"/>
      <c r="U171" s="123"/>
      <c r="V171" s="131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31"/>
      <c r="AR171" s="123"/>
      <c r="AS171" s="131"/>
    </row>
    <row r="172" spans="2:45" s="122" customFormat="1" ht="15"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31"/>
      <c r="U172" s="123"/>
      <c r="V172" s="131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31"/>
      <c r="AR172" s="123"/>
      <c r="AS172" s="131"/>
    </row>
    <row r="173" spans="2:45" s="122" customFormat="1" ht="15"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31"/>
      <c r="U173" s="123"/>
      <c r="V173" s="131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31"/>
      <c r="AR173" s="123"/>
      <c r="AS173" s="131"/>
    </row>
    <row r="174" spans="2:45" s="122" customFormat="1" ht="15"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31"/>
      <c r="U174" s="123"/>
      <c r="V174" s="131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31"/>
      <c r="AR174" s="123"/>
      <c r="AS174" s="131"/>
    </row>
    <row r="175" spans="2:45" s="122" customFormat="1" ht="15"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31"/>
      <c r="U175" s="123"/>
      <c r="V175" s="131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31"/>
      <c r="AR175" s="123"/>
      <c r="AS175" s="131"/>
    </row>
    <row r="176" spans="2:45" s="122" customFormat="1" ht="15"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31"/>
      <c r="U176" s="123"/>
      <c r="V176" s="131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31"/>
      <c r="AR176" s="123"/>
      <c r="AS176" s="131"/>
    </row>
    <row r="177" spans="2:45" s="122" customFormat="1" ht="15"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31"/>
      <c r="U177" s="123"/>
      <c r="V177" s="131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31"/>
      <c r="AR177" s="123"/>
      <c r="AS177" s="131"/>
    </row>
    <row r="178" spans="2:45" s="122" customFormat="1" ht="15"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31"/>
      <c r="U178" s="123"/>
      <c r="V178" s="131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31"/>
      <c r="AR178" s="123"/>
      <c r="AS178" s="131"/>
    </row>
    <row r="179" spans="2:45" s="122" customFormat="1" ht="15"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31"/>
      <c r="U179" s="123"/>
      <c r="V179" s="131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31"/>
      <c r="AR179" s="123"/>
      <c r="AS179" s="131"/>
    </row>
    <row r="180" spans="2:45" s="122" customFormat="1" ht="15"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31"/>
      <c r="U180" s="123"/>
      <c r="V180" s="131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31"/>
      <c r="AR180" s="123"/>
      <c r="AS180" s="131"/>
    </row>
    <row r="181" spans="2:45" s="122" customFormat="1" ht="15"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31"/>
      <c r="U181" s="123"/>
      <c r="V181" s="131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31"/>
      <c r="AR181" s="123"/>
      <c r="AS181" s="131"/>
    </row>
    <row r="182" spans="2:45" s="122" customFormat="1" ht="15"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31"/>
      <c r="U182" s="123"/>
      <c r="V182" s="131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31"/>
      <c r="AR182" s="123"/>
      <c r="AS182" s="131"/>
    </row>
    <row r="183" spans="2:45" s="122" customFormat="1" ht="15"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31"/>
      <c r="U183" s="123"/>
      <c r="V183" s="131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31"/>
      <c r="AR183" s="123"/>
      <c r="AS183" s="131"/>
    </row>
    <row r="184" spans="2:45" s="122" customFormat="1" ht="15"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31"/>
      <c r="U184" s="123"/>
      <c r="V184" s="131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31"/>
      <c r="AR184" s="123"/>
      <c r="AS184" s="131"/>
    </row>
    <row r="185" spans="2:45" s="122" customFormat="1" ht="15"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31"/>
      <c r="U185" s="123"/>
      <c r="V185" s="131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31"/>
      <c r="AR185" s="123"/>
      <c r="AS185" s="131"/>
    </row>
    <row r="186" spans="2:45" s="122" customFormat="1" ht="15"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31"/>
      <c r="U186" s="123"/>
      <c r="V186" s="131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31"/>
      <c r="AR186" s="123"/>
      <c r="AS186" s="131"/>
    </row>
    <row r="187" spans="2:45" s="122" customFormat="1" ht="15"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31"/>
      <c r="U187" s="123"/>
      <c r="V187" s="131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31"/>
      <c r="AR187" s="123"/>
      <c r="AS187" s="131"/>
    </row>
    <row r="188" spans="2:45" s="122" customFormat="1" ht="15"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31"/>
      <c r="U188" s="123"/>
      <c r="V188" s="131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31"/>
      <c r="AR188" s="123"/>
      <c r="AS188" s="131"/>
    </row>
    <row r="189" spans="2:45" s="122" customFormat="1" ht="15"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31"/>
      <c r="U189" s="123"/>
      <c r="V189" s="131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31"/>
      <c r="AR189" s="123"/>
      <c r="AS189" s="131"/>
    </row>
    <row r="190" spans="2:45" s="122" customFormat="1" ht="15"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31"/>
      <c r="U190" s="123"/>
      <c r="V190" s="131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31"/>
      <c r="AR190" s="123"/>
      <c r="AS190" s="131"/>
    </row>
    <row r="191" spans="2:45" s="122" customFormat="1" ht="15"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31"/>
      <c r="U191" s="123"/>
      <c r="V191" s="131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31"/>
      <c r="AR191" s="123"/>
      <c r="AS191" s="131"/>
    </row>
    <row r="192" spans="2:45" s="122" customFormat="1" ht="15"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31"/>
      <c r="U192" s="123"/>
      <c r="V192" s="131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31"/>
      <c r="AR192" s="123"/>
      <c r="AS192" s="131"/>
    </row>
    <row r="193" spans="2:45" s="122" customFormat="1" ht="15"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31"/>
      <c r="U193" s="123"/>
      <c r="V193" s="131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31"/>
      <c r="AR193" s="123"/>
      <c r="AS193" s="131"/>
    </row>
    <row r="194" spans="2:45" s="122" customFormat="1" ht="15"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31"/>
      <c r="U194" s="123"/>
      <c r="V194" s="131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31"/>
      <c r="AR194" s="123"/>
      <c r="AS194" s="131"/>
    </row>
    <row r="195" spans="2:45" s="122" customFormat="1" ht="15"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31"/>
      <c r="U195" s="123"/>
      <c r="V195" s="131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31"/>
      <c r="AR195" s="123"/>
      <c r="AS195" s="131"/>
    </row>
    <row r="196" spans="2:45" s="122" customFormat="1" ht="15"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31"/>
      <c r="U196" s="123"/>
      <c r="V196" s="131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31"/>
      <c r="AR196" s="123"/>
      <c r="AS196" s="131"/>
    </row>
    <row r="197" spans="2:45" s="122" customFormat="1" ht="15"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31"/>
      <c r="U197" s="123"/>
      <c r="V197" s="131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31"/>
      <c r="AR197" s="123"/>
      <c r="AS197" s="131"/>
    </row>
    <row r="198" spans="2:45" s="122" customFormat="1" ht="15"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31"/>
      <c r="U198" s="123"/>
      <c r="V198" s="131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31"/>
      <c r="AR198" s="123"/>
      <c r="AS198" s="131"/>
    </row>
    <row r="199" spans="2:45" s="122" customFormat="1" ht="15"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31"/>
      <c r="U199" s="123"/>
      <c r="V199" s="131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31"/>
      <c r="AR199" s="123"/>
      <c r="AS199" s="131"/>
    </row>
    <row r="200" spans="2:45" s="122" customFormat="1" ht="15"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31"/>
      <c r="U200" s="123"/>
      <c r="V200" s="131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31"/>
      <c r="AR200" s="123"/>
      <c r="AS200" s="131"/>
    </row>
    <row r="201" spans="2:45" s="122" customFormat="1" ht="15"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31"/>
      <c r="U201" s="123"/>
      <c r="V201" s="131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31"/>
      <c r="AR201" s="123"/>
      <c r="AS201" s="131"/>
    </row>
    <row r="202" spans="2:45" s="122" customFormat="1" ht="15"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31"/>
      <c r="U202" s="123"/>
      <c r="V202" s="131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31"/>
      <c r="AR202" s="123"/>
      <c r="AS202" s="131"/>
    </row>
    <row r="203" spans="2:45" s="122" customFormat="1" ht="15"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31"/>
      <c r="U203" s="123"/>
      <c r="V203" s="131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31"/>
      <c r="AR203" s="123"/>
      <c r="AS203" s="131"/>
    </row>
    <row r="204" spans="2:45" s="122" customFormat="1" ht="15"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31"/>
      <c r="U204" s="123"/>
      <c r="V204" s="131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31"/>
      <c r="AR204" s="123"/>
      <c r="AS204" s="131"/>
    </row>
    <row r="205" spans="2:45" s="122" customFormat="1" ht="15"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31"/>
      <c r="U205" s="123"/>
      <c r="V205" s="131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31"/>
      <c r="AR205" s="123"/>
      <c r="AS205" s="131"/>
    </row>
    <row r="206" spans="2:45" s="122" customFormat="1" ht="15"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31"/>
      <c r="U206" s="123"/>
      <c r="V206" s="131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31"/>
      <c r="AR206" s="123"/>
      <c r="AS206" s="131"/>
    </row>
    <row r="207" spans="2:45" s="122" customFormat="1" ht="15"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31"/>
      <c r="U207" s="123"/>
      <c r="V207" s="131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31"/>
      <c r="AR207" s="123"/>
      <c r="AS207" s="131"/>
    </row>
    <row r="208" spans="2:45" s="122" customFormat="1" ht="15"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31"/>
      <c r="U208" s="123"/>
      <c r="V208" s="131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31"/>
      <c r="AR208" s="123"/>
      <c r="AS208" s="131"/>
    </row>
    <row r="209" spans="2:45" s="122" customFormat="1" ht="15"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31"/>
      <c r="U209" s="123"/>
      <c r="V209" s="131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31"/>
      <c r="AR209" s="123"/>
      <c r="AS209" s="131"/>
    </row>
    <row r="210" spans="2:45" s="122" customFormat="1" ht="15"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31"/>
      <c r="U210" s="123"/>
      <c r="V210" s="131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31"/>
      <c r="AR210" s="123"/>
      <c r="AS210" s="131"/>
    </row>
    <row r="211" spans="2:45" s="122" customFormat="1" ht="15"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31"/>
      <c r="U211" s="123"/>
      <c r="V211" s="131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31"/>
      <c r="AR211" s="123"/>
      <c r="AS211" s="131"/>
    </row>
    <row r="212" spans="2:45" s="122" customFormat="1" ht="15"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31"/>
      <c r="U212" s="123"/>
      <c r="V212" s="131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31"/>
      <c r="AR212" s="123"/>
      <c r="AS212" s="131"/>
    </row>
    <row r="213" spans="2:45" s="122" customFormat="1" ht="15"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31"/>
      <c r="U213" s="123"/>
      <c r="V213" s="131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  <c r="AP213" s="123"/>
      <c r="AQ213" s="131"/>
      <c r="AR213" s="123"/>
      <c r="AS213" s="131"/>
    </row>
    <row r="214" spans="2:45" s="122" customFormat="1" ht="15"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31"/>
      <c r="U214" s="123"/>
      <c r="V214" s="131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31"/>
      <c r="AR214" s="123"/>
      <c r="AS214" s="131"/>
    </row>
    <row r="215" spans="2:45" s="122" customFormat="1" ht="15"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31"/>
      <c r="U215" s="123"/>
      <c r="V215" s="131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31"/>
      <c r="AR215" s="123"/>
      <c r="AS215" s="131"/>
    </row>
    <row r="216" spans="2:45" s="122" customFormat="1" ht="15"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31"/>
      <c r="U216" s="123"/>
      <c r="V216" s="131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31"/>
      <c r="AR216" s="123"/>
      <c r="AS216" s="131"/>
    </row>
    <row r="217" spans="2:45" s="122" customFormat="1" ht="15"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31"/>
      <c r="U217" s="123"/>
      <c r="V217" s="131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123"/>
      <c r="AP217" s="123"/>
      <c r="AQ217" s="131"/>
      <c r="AR217" s="123"/>
      <c r="AS217" s="131"/>
    </row>
    <row r="218" spans="2:45" s="122" customFormat="1" ht="15"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31"/>
      <c r="U218" s="123"/>
      <c r="V218" s="131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31"/>
      <c r="AR218" s="123"/>
      <c r="AS218" s="131"/>
    </row>
    <row r="219" spans="2:45" s="122" customFormat="1" ht="15"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31"/>
      <c r="U219" s="123"/>
      <c r="V219" s="131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123"/>
      <c r="AP219" s="123"/>
      <c r="AQ219" s="131"/>
      <c r="AR219" s="123"/>
      <c r="AS219" s="131"/>
    </row>
    <row r="220" spans="2:45" s="122" customFormat="1" ht="15"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31"/>
      <c r="U220" s="123"/>
      <c r="V220" s="131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31"/>
      <c r="AR220" s="123"/>
      <c r="AS220" s="131"/>
    </row>
    <row r="221" spans="2:45" s="122" customFormat="1" ht="15"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31"/>
      <c r="U221" s="123"/>
      <c r="V221" s="131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31"/>
      <c r="AR221" s="123"/>
      <c r="AS221" s="131"/>
    </row>
    <row r="222" spans="2:45" s="122" customFormat="1" ht="15"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31"/>
      <c r="U222" s="123"/>
      <c r="V222" s="131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31"/>
      <c r="AR222" s="123"/>
      <c r="AS222" s="131"/>
    </row>
    <row r="223" spans="2:45" s="122" customFormat="1" ht="15"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31"/>
      <c r="U223" s="123"/>
      <c r="V223" s="131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123"/>
      <c r="AP223" s="123"/>
      <c r="AQ223" s="131"/>
      <c r="AR223" s="123"/>
      <c r="AS223" s="131"/>
    </row>
    <row r="224" spans="2:45" s="122" customFormat="1" ht="15"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31"/>
      <c r="U224" s="123"/>
      <c r="V224" s="131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123"/>
      <c r="AP224" s="123"/>
      <c r="AQ224" s="131"/>
      <c r="AR224" s="123"/>
      <c r="AS224" s="131"/>
    </row>
    <row r="225" spans="2:45" s="122" customFormat="1" ht="15"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31"/>
      <c r="U225" s="123"/>
      <c r="V225" s="131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123"/>
      <c r="AP225" s="123"/>
      <c r="AQ225" s="131"/>
      <c r="AR225" s="123"/>
      <c r="AS225" s="131"/>
    </row>
    <row r="226" spans="2:45" s="122" customFormat="1" ht="15"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31"/>
      <c r="U226" s="123"/>
      <c r="V226" s="131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123"/>
      <c r="AP226" s="123"/>
      <c r="AQ226" s="131"/>
      <c r="AR226" s="123"/>
      <c r="AS226" s="131"/>
    </row>
    <row r="227" spans="2:45" s="122" customFormat="1" ht="15"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31"/>
      <c r="U227" s="123"/>
      <c r="V227" s="131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123"/>
      <c r="AP227" s="123"/>
      <c r="AQ227" s="131"/>
      <c r="AR227" s="123"/>
      <c r="AS227" s="131"/>
    </row>
    <row r="228" spans="2:45" s="122" customFormat="1" ht="15"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31"/>
      <c r="U228" s="123"/>
      <c r="V228" s="131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123"/>
      <c r="AP228" s="123"/>
      <c r="AQ228" s="131"/>
      <c r="AR228" s="123"/>
      <c r="AS228" s="131"/>
    </row>
    <row r="229" spans="2:45" s="122" customFormat="1" ht="15"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31"/>
      <c r="U229" s="123"/>
      <c r="V229" s="131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123"/>
      <c r="AP229" s="123"/>
      <c r="AQ229" s="131"/>
      <c r="AR229" s="123"/>
      <c r="AS229" s="131"/>
    </row>
    <row r="230" spans="2:45" s="122" customFormat="1" ht="15"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31"/>
      <c r="U230" s="123"/>
      <c r="V230" s="131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123"/>
      <c r="AP230" s="123"/>
      <c r="AQ230" s="131"/>
      <c r="AR230" s="123"/>
      <c r="AS230" s="131"/>
    </row>
    <row r="231" spans="2:45" s="122" customFormat="1" ht="15"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31"/>
      <c r="U231" s="123"/>
      <c r="V231" s="131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123"/>
      <c r="AP231" s="123"/>
      <c r="AQ231" s="131"/>
      <c r="AR231" s="123"/>
      <c r="AS231" s="131"/>
    </row>
    <row r="232" spans="2:45" s="122" customFormat="1" ht="15"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31"/>
      <c r="U232" s="123"/>
      <c r="V232" s="131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31"/>
      <c r="AR232" s="123"/>
      <c r="AS232" s="131"/>
    </row>
    <row r="233" spans="2:45" s="122" customFormat="1" ht="15"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31"/>
      <c r="U233" s="123"/>
      <c r="V233" s="131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31"/>
      <c r="AR233" s="123"/>
      <c r="AS233" s="131"/>
    </row>
    <row r="234" spans="2:45" s="122" customFormat="1" ht="15"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31"/>
      <c r="U234" s="123"/>
      <c r="V234" s="131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31"/>
      <c r="AR234" s="123"/>
      <c r="AS234" s="131"/>
    </row>
    <row r="235" spans="2:45" s="122" customFormat="1" ht="15"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31"/>
      <c r="U235" s="123"/>
      <c r="V235" s="131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31"/>
      <c r="AR235" s="123"/>
      <c r="AS235" s="131"/>
    </row>
    <row r="236" spans="2:45" s="122" customFormat="1" ht="15"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31"/>
      <c r="U236" s="123"/>
      <c r="V236" s="131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31"/>
      <c r="AR236" s="123"/>
      <c r="AS236" s="131"/>
    </row>
    <row r="237" spans="2:45" s="122" customFormat="1" ht="15"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31"/>
      <c r="U237" s="123"/>
      <c r="V237" s="131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31"/>
      <c r="AR237" s="123"/>
      <c r="AS237" s="131"/>
    </row>
    <row r="238" spans="2:45" s="122" customFormat="1" ht="15"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31"/>
      <c r="U238" s="123"/>
      <c r="V238" s="131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123"/>
      <c r="AP238" s="123"/>
      <c r="AQ238" s="131"/>
      <c r="AR238" s="123"/>
      <c r="AS238" s="131"/>
    </row>
    <row r="239" spans="2:45" s="122" customFormat="1" ht="15"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31"/>
      <c r="U239" s="123"/>
      <c r="V239" s="131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  <c r="AP239" s="123"/>
      <c r="AQ239" s="131"/>
      <c r="AR239" s="123"/>
      <c r="AS239" s="131"/>
    </row>
    <row r="240" spans="2:45" s="122" customFormat="1" ht="15"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31"/>
      <c r="U240" s="123"/>
      <c r="V240" s="131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123"/>
      <c r="AP240" s="123"/>
      <c r="AQ240" s="131"/>
      <c r="AR240" s="123"/>
      <c r="AS240" s="131"/>
    </row>
    <row r="241" spans="2:45" s="122" customFormat="1" ht="15"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31"/>
      <c r="U241" s="123"/>
      <c r="V241" s="131"/>
      <c r="Y241" s="123"/>
      <c r="Z241" s="123"/>
      <c r="AA241" s="123"/>
      <c r="AB241" s="123"/>
      <c r="AC241" s="123"/>
      <c r="AD241" s="123"/>
      <c r="AE241" s="123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123"/>
      <c r="AP241" s="123"/>
      <c r="AQ241" s="131"/>
      <c r="AR241" s="123"/>
      <c r="AS241" s="131"/>
    </row>
    <row r="242" spans="2:45" s="122" customFormat="1" ht="15"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31"/>
      <c r="U242" s="123"/>
      <c r="V242" s="131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123"/>
      <c r="AP242" s="123"/>
      <c r="AQ242" s="131"/>
      <c r="AR242" s="123"/>
      <c r="AS242" s="131"/>
    </row>
    <row r="243" spans="2:45" s="122" customFormat="1" ht="15"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31"/>
      <c r="U243" s="123"/>
      <c r="V243" s="131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123"/>
      <c r="AP243" s="123"/>
      <c r="AQ243" s="131"/>
      <c r="AR243" s="123"/>
      <c r="AS243" s="131"/>
    </row>
    <row r="244" spans="2:45" s="122" customFormat="1" ht="15"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31"/>
      <c r="U244" s="123"/>
      <c r="V244" s="131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31"/>
      <c r="AR244" s="123"/>
      <c r="AS244" s="131"/>
    </row>
    <row r="245" spans="2:45" s="122" customFormat="1" ht="15"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31"/>
      <c r="U245" s="123"/>
      <c r="V245" s="131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  <c r="AP245" s="123"/>
      <c r="AQ245" s="131"/>
      <c r="AR245" s="123"/>
      <c r="AS245" s="131"/>
    </row>
    <row r="246" spans="2:45" s="122" customFormat="1" ht="15"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31"/>
      <c r="U246" s="123"/>
      <c r="V246" s="131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31"/>
      <c r="AR246" s="123"/>
      <c r="AS246" s="131"/>
    </row>
    <row r="247" spans="2:45" s="122" customFormat="1" ht="15"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31"/>
      <c r="U247" s="123"/>
      <c r="V247" s="131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123"/>
      <c r="AP247" s="123"/>
      <c r="AQ247" s="131"/>
      <c r="AR247" s="123"/>
      <c r="AS247" s="131"/>
    </row>
    <row r="248" spans="2:45" s="122" customFormat="1" ht="15"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31"/>
      <c r="U248" s="123"/>
      <c r="V248" s="131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123"/>
      <c r="AP248" s="123"/>
      <c r="AQ248" s="131"/>
      <c r="AR248" s="123"/>
      <c r="AS248" s="131"/>
    </row>
    <row r="249" spans="2:45" s="122" customFormat="1" ht="15"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31"/>
      <c r="U249" s="123"/>
      <c r="V249" s="131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123"/>
      <c r="AP249" s="123"/>
      <c r="AQ249" s="131"/>
      <c r="AR249" s="123"/>
      <c r="AS249" s="131"/>
    </row>
    <row r="250" spans="2:45" s="122" customFormat="1" ht="15"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31"/>
      <c r="U250" s="123"/>
      <c r="V250" s="131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  <c r="AP250" s="123"/>
      <c r="AQ250" s="131"/>
      <c r="AR250" s="123"/>
      <c r="AS250" s="131"/>
    </row>
    <row r="251" spans="2:45" s="122" customFormat="1" ht="15"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31"/>
      <c r="U251" s="123"/>
      <c r="V251" s="131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123"/>
      <c r="AP251" s="123"/>
      <c r="AQ251" s="131"/>
      <c r="AR251" s="123"/>
      <c r="AS251" s="131"/>
    </row>
    <row r="252" spans="2:45" s="122" customFormat="1" ht="15"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31"/>
      <c r="U252" s="123"/>
      <c r="V252" s="131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123"/>
      <c r="AP252" s="123"/>
      <c r="AQ252" s="131"/>
      <c r="AR252" s="123"/>
      <c r="AS252" s="131"/>
    </row>
    <row r="253" spans="2:45" s="122" customFormat="1" ht="15"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31"/>
      <c r="U253" s="123"/>
      <c r="V253" s="131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123"/>
      <c r="AP253" s="123"/>
      <c r="AQ253" s="131"/>
      <c r="AR253" s="123"/>
      <c r="AS253" s="131"/>
    </row>
    <row r="254" spans="2:45" s="122" customFormat="1" ht="15"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31"/>
      <c r="U254" s="123"/>
      <c r="V254" s="131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123"/>
      <c r="AP254" s="123"/>
      <c r="AQ254" s="131"/>
      <c r="AR254" s="123"/>
      <c r="AS254" s="131"/>
    </row>
    <row r="255" spans="2:45" s="122" customFormat="1" ht="15"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31"/>
      <c r="U255" s="123"/>
      <c r="V255" s="131"/>
      <c r="Y255" s="123"/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123"/>
      <c r="AP255" s="123"/>
      <c r="AQ255" s="131"/>
      <c r="AR255" s="123"/>
      <c r="AS255" s="131"/>
    </row>
    <row r="256" spans="2:45" s="122" customFormat="1" ht="15"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31"/>
      <c r="U256" s="123"/>
      <c r="V256" s="131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31"/>
      <c r="AR256" s="123"/>
      <c r="AS256" s="131"/>
    </row>
    <row r="257" spans="2:45" s="122" customFormat="1" ht="15"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31"/>
      <c r="U257" s="123"/>
      <c r="V257" s="131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31"/>
      <c r="AR257" s="123"/>
      <c r="AS257" s="131"/>
    </row>
    <row r="258" spans="2:45" s="122" customFormat="1" ht="15"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31"/>
      <c r="U258" s="123"/>
      <c r="V258" s="131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123"/>
      <c r="AP258" s="123"/>
      <c r="AQ258" s="131"/>
      <c r="AR258" s="123"/>
      <c r="AS258" s="131"/>
    </row>
    <row r="259" spans="2:45" s="122" customFormat="1" ht="15"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31"/>
      <c r="U259" s="123"/>
      <c r="V259" s="131"/>
      <c r="Y259" s="123"/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123"/>
      <c r="AP259" s="123"/>
      <c r="AQ259" s="131"/>
      <c r="AR259" s="123"/>
      <c r="AS259" s="131"/>
    </row>
    <row r="260" spans="2:45" s="122" customFormat="1" ht="15"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31"/>
      <c r="U260" s="123"/>
      <c r="V260" s="131"/>
      <c r="Y260" s="123"/>
      <c r="Z260" s="123"/>
      <c r="AA260" s="123"/>
      <c r="AB260" s="123"/>
      <c r="AC260" s="123"/>
      <c r="AD260" s="123"/>
      <c r="AE260" s="123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123"/>
      <c r="AP260" s="123"/>
      <c r="AQ260" s="131"/>
      <c r="AR260" s="123"/>
      <c r="AS260" s="131"/>
    </row>
    <row r="261" spans="2:45" s="122" customFormat="1" ht="15"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31"/>
      <c r="U261" s="123"/>
      <c r="V261" s="131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123"/>
      <c r="AP261" s="123"/>
      <c r="AQ261" s="131"/>
      <c r="AR261" s="123"/>
      <c r="AS261" s="131"/>
    </row>
    <row r="262" spans="2:45" s="122" customFormat="1" ht="15"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31"/>
      <c r="U262" s="123"/>
      <c r="V262" s="131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123"/>
      <c r="AP262" s="123"/>
      <c r="AQ262" s="131"/>
      <c r="AR262" s="123"/>
      <c r="AS262" s="131"/>
    </row>
    <row r="263" spans="2:45" s="122" customFormat="1" ht="15"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31"/>
      <c r="U263" s="123"/>
      <c r="V263" s="131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123"/>
      <c r="AP263" s="123"/>
      <c r="AQ263" s="131"/>
      <c r="AR263" s="123"/>
      <c r="AS263" s="131"/>
    </row>
    <row r="264" spans="2:45" s="122" customFormat="1" ht="15"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31"/>
      <c r="U264" s="123"/>
      <c r="V264" s="131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3"/>
      <c r="AP264" s="123"/>
      <c r="AQ264" s="131"/>
      <c r="AR264" s="123"/>
      <c r="AS264" s="131"/>
    </row>
    <row r="265" spans="2:45" s="122" customFormat="1" ht="15"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31"/>
      <c r="U265" s="123"/>
      <c r="V265" s="131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123"/>
      <c r="AP265" s="123"/>
      <c r="AQ265" s="131"/>
      <c r="AR265" s="123"/>
      <c r="AS265" s="131"/>
    </row>
    <row r="266" spans="2:45" s="122" customFormat="1" ht="15"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31"/>
      <c r="U266" s="123"/>
      <c r="V266" s="131"/>
      <c r="Y266" s="123"/>
      <c r="Z266" s="123"/>
      <c r="AA266" s="123"/>
      <c r="AB266" s="123"/>
      <c r="AC266" s="123"/>
      <c r="AD266" s="123"/>
      <c r="AE266" s="123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123"/>
      <c r="AP266" s="123"/>
      <c r="AQ266" s="131"/>
      <c r="AR266" s="123"/>
      <c r="AS266" s="131"/>
    </row>
    <row r="267" spans="2:45" s="122" customFormat="1" ht="15"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31"/>
      <c r="U267" s="123"/>
      <c r="V267" s="131"/>
      <c r="Y267" s="123"/>
      <c r="Z267" s="123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123"/>
      <c r="AP267" s="123"/>
      <c r="AQ267" s="131"/>
      <c r="AR267" s="123"/>
      <c r="AS267" s="131"/>
    </row>
    <row r="268" spans="2:45" s="122" customFormat="1" ht="15"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31"/>
      <c r="U268" s="123"/>
      <c r="V268" s="131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123"/>
      <c r="AP268" s="123"/>
      <c r="AQ268" s="131"/>
      <c r="AR268" s="123"/>
      <c r="AS268" s="131"/>
    </row>
    <row r="269" spans="2:45" s="122" customFormat="1" ht="15"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31"/>
      <c r="U269" s="123"/>
      <c r="V269" s="131"/>
      <c r="Y269" s="123"/>
      <c r="Z269" s="123"/>
      <c r="AA269" s="123"/>
      <c r="AB269" s="123"/>
      <c r="AC269" s="123"/>
      <c r="AD269" s="123"/>
      <c r="AE269" s="123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123"/>
      <c r="AP269" s="123"/>
      <c r="AQ269" s="131"/>
      <c r="AR269" s="123"/>
      <c r="AS269" s="131"/>
    </row>
    <row r="270" spans="2:45" s="122" customFormat="1" ht="15"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31"/>
      <c r="U270" s="123"/>
      <c r="V270" s="131"/>
      <c r="Y270" s="123"/>
      <c r="Z270" s="123"/>
      <c r="AA270" s="123"/>
      <c r="AB270" s="123"/>
      <c r="AC270" s="123"/>
      <c r="AD270" s="123"/>
      <c r="AE270" s="123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123"/>
      <c r="AP270" s="123"/>
      <c r="AQ270" s="131"/>
      <c r="AR270" s="123"/>
      <c r="AS270" s="131"/>
    </row>
    <row r="271" spans="2:45" s="122" customFormat="1" ht="15"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31"/>
      <c r="U271" s="123"/>
      <c r="V271" s="131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123"/>
      <c r="AP271" s="123"/>
      <c r="AQ271" s="131"/>
      <c r="AR271" s="123"/>
      <c r="AS271" s="131"/>
    </row>
    <row r="272" spans="2:45" s="122" customFormat="1" ht="15"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31"/>
      <c r="U272" s="123"/>
      <c r="V272" s="131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31"/>
      <c r="AR272" s="123"/>
      <c r="AS272" s="131"/>
    </row>
    <row r="273" spans="2:45" s="122" customFormat="1" ht="15"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31"/>
      <c r="U273" s="123"/>
      <c r="V273" s="131"/>
      <c r="Y273" s="123"/>
      <c r="Z273" s="123"/>
      <c r="AA273" s="123"/>
      <c r="AB273" s="123"/>
      <c r="AC273" s="123"/>
      <c r="AD273" s="123"/>
      <c r="AE273" s="123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123"/>
      <c r="AP273" s="123"/>
      <c r="AQ273" s="131"/>
      <c r="AR273" s="123"/>
      <c r="AS273" s="131"/>
    </row>
    <row r="274" spans="2:45" s="122" customFormat="1" ht="15"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31"/>
      <c r="U274" s="123"/>
      <c r="V274" s="131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31"/>
      <c r="AR274" s="123"/>
      <c r="AS274" s="131"/>
    </row>
    <row r="275" spans="2:45" s="122" customFormat="1" ht="15"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31"/>
      <c r="U275" s="123"/>
      <c r="V275" s="131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123"/>
      <c r="AP275" s="123"/>
      <c r="AQ275" s="131"/>
      <c r="AR275" s="123"/>
      <c r="AS275" s="131"/>
    </row>
    <row r="276" spans="2:45" s="122" customFormat="1" ht="15"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31"/>
      <c r="U276" s="123"/>
      <c r="V276" s="131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31"/>
      <c r="AR276" s="123"/>
      <c r="AS276" s="131"/>
    </row>
    <row r="277" spans="2:45" s="122" customFormat="1" ht="15"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31"/>
      <c r="U277" s="123"/>
      <c r="V277" s="131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123"/>
      <c r="AP277" s="123"/>
      <c r="AQ277" s="131"/>
      <c r="AR277" s="123"/>
      <c r="AS277" s="131"/>
    </row>
    <row r="278" spans="2:45" s="122" customFormat="1" ht="15"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31"/>
      <c r="U278" s="123"/>
      <c r="V278" s="131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123"/>
      <c r="AP278" s="123"/>
      <c r="AQ278" s="131"/>
      <c r="AR278" s="123"/>
      <c r="AS278" s="131"/>
    </row>
    <row r="279" spans="2:45" s="122" customFormat="1" ht="15"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31"/>
      <c r="U279" s="123"/>
      <c r="V279" s="131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123"/>
      <c r="AP279" s="123"/>
      <c r="AQ279" s="131"/>
      <c r="AR279" s="123"/>
      <c r="AS279" s="131"/>
    </row>
    <row r="280" spans="2:45" s="122" customFormat="1" ht="15"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31"/>
      <c r="U280" s="123"/>
      <c r="V280" s="131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123"/>
      <c r="AP280" s="123"/>
      <c r="AQ280" s="131"/>
      <c r="AR280" s="123"/>
      <c r="AS280" s="131"/>
    </row>
    <row r="281" spans="2:45" s="122" customFormat="1" ht="15"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31"/>
      <c r="U281" s="123"/>
      <c r="V281" s="131"/>
      <c r="Y281" s="123"/>
      <c r="Z281" s="123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123"/>
      <c r="AP281" s="123"/>
      <c r="AQ281" s="131"/>
      <c r="AR281" s="123"/>
      <c r="AS281" s="131"/>
    </row>
    <row r="282" spans="2:45" s="122" customFormat="1" ht="15"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31"/>
      <c r="U282" s="123"/>
      <c r="V282" s="131"/>
      <c r="Y282" s="123"/>
      <c r="Z282" s="123"/>
      <c r="AA282" s="123"/>
      <c r="AB282" s="123"/>
      <c r="AC282" s="123"/>
      <c r="AD282" s="123"/>
      <c r="AE282" s="123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123"/>
      <c r="AP282" s="123"/>
      <c r="AQ282" s="131"/>
      <c r="AR282" s="123"/>
      <c r="AS282" s="131"/>
    </row>
    <row r="283" spans="2:45" s="122" customFormat="1" ht="15"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31"/>
      <c r="U283" s="123"/>
      <c r="V283" s="131"/>
      <c r="Y283" s="123"/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123"/>
      <c r="AP283" s="123"/>
      <c r="AQ283" s="131"/>
      <c r="AR283" s="123"/>
      <c r="AS283" s="131"/>
    </row>
    <row r="284" spans="2:45" s="122" customFormat="1" ht="15"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31"/>
      <c r="U284" s="123"/>
      <c r="V284" s="131"/>
      <c r="Y284" s="123"/>
      <c r="Z284" s="123"/>
      <c r="AA284" s="123"/>
      <c r="AB284" s="123"/>
      <c r="AC284" s="123"/>
      <c r="AD284" s="123"/>
      <c r="AE284" s="123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123"/>
      <c r="AP284" s="123"/>
      <c r="AQ284" s="131"/>
      <c r="AR284" s="123"/>
      <c r="AS284" s="131"/>
    </row>
    <row r="285" spans="2:45" s="122" customFormat="1" ht="15"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31"/>
      <c r="U285" s="123"/>
      <c r="V285" s="131"/>
      <c r="Y285" s="123"/>
      <c r="Z285" s="123"/>
      <c r="AA285" s="123"/>
      <c r="AB285" s="123"/>
      <c r="AC285" s="123"/>
      <c r="AD285" s="123"/>
      <c r="AE285" s="123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123"/>
      <c r="AP285" s="123"/>
      <c r="AQ285" s="131"/>
      <c r="AR285" s="123"/>
      <c r="AS285" s="131"/>
    </row>
    <row r="286" spans="2:45" s="122" customFormat="1" ht="15"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31"/>
      <c r="U286" s="123"/>
      <c r="V286" s="131"/>
      <c r="Y286" s="123"/>
      <c r="Z286" s="123"/>
      <c r="AA286" s="123"/>
      <c r="AB286" s="123"/>
      <c r="AC286" s="123"/>
      <c r="AD286" s="123"/>
      <c r="AE286" s="123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123"/>
      <c r="AP286" s="123"/>
      <c r="AQ286" s="131"/>
      <c r="AR286" s="123"/>
      <c r="AS286" s="131"/>
    </row>
    <row r="287" spans="2:45" s="122" customFormat="1" ht="15"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31"/>
      <c r="U287" s="123"/>
      <c r="V287" s="131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123"/>
      <c r="AP287" s="123"/>
      <c r="AQ287" s="131"/>
      <c r="AR287" s="123"/>
      <c r="AS287" s="131"/>
    </row>
    <row r="288" spans="2:45" s="122" customFormat="1" ht="15"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31"/>
      <c r="U288" s="123"/>
      <c r="V288" s="131"/>
      <c r="Y288" s="123"/>
      <c r="Z288" s="123"/>
      <c r="AA288" s="123"/>
      <c r="AB288" s="123"/>
      <c r="AC288" s="123"/>
      <c r="AD288" s="123"/>
      <c r="AE288" s="123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123"/>
      <c r="AP288" s="123"/>
      <c r="AQ288" s="131"/>
      <c r="AR288" s="123"/>
      <c r="AS288" s="131"/>
    </row>
    <row r="289" spans="2:45" s="122" customFormat="1" ht="15"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31"/>
      <c r="U289" s="123"/>
      <c r="V289" s="131"/>
      <c r="Y289" s="123"/>
      <c r="Z289" s="123"/>
      <c r="AA289" s="123"/>
      <c r="AB289" s="123"/>
      <c r="AC289" s="123"/>
      <c r="AD289" s="123"/>
      <c r="AE289" s="123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123"/>
      <c r="AP289" s="123"/>
      <c r="AQ289" s="131"/>
      <c r="AR289" s="123"/>
      <c r="AS289" s="131"/>
    </row>
    <row r="290" spans="2:45" s="122" customFormat="1" ht="15"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31"/>
      <c r="U290" s="123"/>
      <c r="V290" s="131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123"/>
      <c r="AP290" s="123"/>
      <c r="AQ290" s="131"/>
      <c r="AR290" s="123"/>
      <c r="AS290" s="131"/>
    </row>
    <row r="291" spans="2:45" s="122" customFormat="1" ht="15"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31"/>
      <c r="U291" s="123"/>
      <c r="V291" s="131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31"/>
      <c r="AR291" s="123"/>
      <c r="AS291" s="131"/>
    </row>
    <row r="292" spans="2:45" s="122" customFormat="1" ht="15"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31"/>
      <c r="U292" s="123"/>
      <c r="V292" s="131"/>
      <c r="Y292" s="123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123"/>
      <c r="AP292" s="123"/>
      <c r="AQ292" s="131"/>
      <c r="AR292" s="123"/>
      <c r="AS292" s="131"/>
    </row>
    <row r="293" spans="2:45" s="122" customFormat="1" ht="15"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31"/>
      <c r="U293" s="123"/>
      <c r="V293" s="131"/>
      <c r="Y293" s="123"/>
      <c r="Z293" s="123"/>
      <c r="AA293" s="123"/>
      <c r="AB293" s="123"/>
      <c r="AC293" s="123"/>
      <c r="AD293" s="123"/>
      <c r="AE293" s="123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123"/>
      <c r="AP293" s="123"/>
      <c r="AQ293" s="131"/>
      <c r="AR293" s="123"/>
      <c r="AS293" s="131"/>
    </row>
    <row r="294" spans="2:45" s="122" customFormat="1" ht="15"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31"/>
      <c r="U294" s="123"/>
      <c r="V294" s="131"/>
      <c r="Y294" s="123"/>
      <c r="Z294" s="123"/>
      <c r="AA294" s="123"/>
      <c r="AB294" s="123"/>
      <c r="AC294" s="123"/>
      <c r="AD294" s="123"/>
      <c r="AE294" s="123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123"/>
      <c r="AP294" s="123"/>
      <c r="AQ294" s="131"/>
      <c r="AR294" s="123"/>
      <c r="AS294" s="131"/>
    </row>
    <row r="295" spans="2:45" s="122" customFormat="1" ht="15"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31"/>
      <c r="U295" s="123"/>
      <c r="V295" s="131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31"/>
      <c r="AR295" s="123"/>
      <c r="AS295" s="131"/>
    </row>
    <row r="296" spans="2:45" s="122" customFormat="1" ht="15"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31"/>
      <c r="U296" s="123"/>
      <c r="V296" s="131"/>
      <c r="Y296" s="123"/>
      <c r="Z296" s="123"/>
      <c r="AA296" s="123"/>
      <c r="AB296" s="123"/>
      <c r="AC296" s="123"/>
      <c r="AD296" s="123"/>
      <c r="AE296" s="123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123"/>
      <c r="AP296" s="123"/>
      <c r="AQ296" s="131"/>
      <c r="AR296" s="123"/>
      <c r="AS296" s="131"/>
    </row>
    <row r="297" spans="2:45" s="122" customFormat="1" ht="15"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31"/>
      <c r="U297" s="123"/>
      <c r="V297" s="131"/>
      <c r="Y297" s="123"/>
      <c r="Z297" s="123"/>
      <c r="AA297" s="123"/>
      <c r="AB297" s="123"/>
      <c r="AC297" s="123"/>
      <c r="AD297" s="123"/>
      <c r="AE297" s="123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123"/>
      <c r="AP297" s="123"/>
      <c r="AQ297" s="131"/>
      <c r="AR297" s="123"/>
      <c r="AS297" s="131"/>
    </row>
    <row r="298" spans="2:45" s="122" customFormat="1" ht="15"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31"/>
      <c r="U298" s="123"/>
      <c r="V298" s="131"/>
      <c r="Y298" s="123"/>
      <c r="Z298" s="123"/>
      <c r="AA298" s="123"/>
      <c r="AB298" s="123"/>
      <c r="AC298" s="123"/>
      <c r="AD298" s="123"/>
      <c r="AE298" s="123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123"/>
      <c r="AP298" s="123"/>
      <c r="AQ298" s="131"/>
      <c r="AR298" s="123"/>
      <c r="AS298" s="131"/>
    </row>
    <row r="299" spans="2:45" s="122" customFormat="1" ht="15"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31"/>
      <c r="U299" s="123"/>
      <c r="V299" s="131"/>
      <c r="Y299" s="123"/>
      <c r="Z299" s="123"/>
      <c r="AA299" s="123"/>
      <c r="AB299" s="123"/>
      <c r="AC299" s="123"/>
      <c r="AD299" s="123"/>
      <c r="AE299" s="123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123"/>
      <c r="AP299" s="123"/>
      <c r="AQ299" s="131"/>
      <c r="AR299" s="123"/>
      <c r="AS299" s="131"/>
    </row>
    <row r="300" spans="2:45" s="122" customFormat="1" ht="15"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31"/>
      <c r="U300" s="123"/>
      <c r="V300" s="131"/>
      <c r="Y300" s="123"/>
      <c r="Z300" s="123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123"/>
      <c r="AP300" s="123"/>
      <c r="AQ300" s="131"/>
      <c r="AR300" s="123"/>
      <c r="AS300" s="131"/>
    </row>
    <row r="301" spans="2:45" s="122" customFormat="1" ht="15"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31"/>
      <c r="U301" s="123"/>
      <c r="V301" s="131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123"/>
      <c r="AP301" s="123"/>
      <c r="AQ301" s="131"/>
      <c r="AR301" s="123"/>
      <c r="AS301" s="131"/>
    </row>
    <row r="302" spans="2:45" s="122" customFormat="1" ht="15"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31"/>
      <c r="U302" s="123"/>
      <c r="V302" s="131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  <c r="AP302" s="123"/>
      <c r="AQ302" s="131"/>
      <c r="AR302" s="123"/>
      <c r="AS302" s="131"/>
    </row>
    <row r="303" spans="2:45" s="122" customFormat="1" ht="15"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31"/>
      <c r="U303" s="123"/>
      <c r="V303" s="131"/>
      <c r="Y303" s="123"/>
      <c r="Z303" s="123"/>
      <c r="AA303" s="123"/>
      <c r="AB303" s="123"/>
      <c r="AC303" s="123"/>
      <c r="AD303" s="123"/>
      <c r="AE303" s="123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123"/>
      <c r="AP303" s="123"/>
      <c r="AQ303" s="131"/>
      <c r="AR303" s="123"/>
      <c r="AS303" s="131"/>
    </row>
    <row r="304" spans="2:45" s="122" customFormat="1" ht="15"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31"/>
      <c r="U304" s="123"/>
      <c r="V304" s="131"/>
      <c r="Y304" s="123"/>
      <c r="Z304" s="123"/>
      <c r="AA304" s="123"/>
      <c r="AB304" s="123"/>
      <c r="AC304" s="123"/>
      <c r="AD304" s="123"/>
      <c r="AE304" s="123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123"/>
      <c r="AP304" s="123"/>
      <c r="AQ304" s="131"/>
      <c r="AR304" s="123"/>
      <c r="AS304" s="131"/>
    </row>
    <row r="305" spans="2:45" s="122" customFormat="1" ht="15"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31"/>
      <c r="U305" s="123"/>
      <c r="V305" s="131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123"/>
      <c r="AP305" s="123"/>
      <c r="AQ305" s="131"/>
      <c r="AR305" s="123"/>
      <c r="AS305" s="131"/>
    </row>
    <row r="306" spans="2:45" s="122" customFormat="1" ht="15"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31"/>
      <c r="U306" s="123"/>
      <c r="V306" s="131"/>
      <c r="Y306" s="123"/>
      <c r="Z306" s="123"/>
      <c r="AA306" s="123"/>
      <c r="AB306" s="123"/>
      <c r="AC306" s="123"/>
      <c r="AD306" s="123"/>
      <c r="AE306" s="123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123"/>
      <c r="AP306" s="123"/>
      <c r="AQ306" s="131"/>
      <c r="AR306" s="123"/>
      <c r="AS306" s="131"/>
    </row>
    <row r="307" spans="2:45" s="122" customFormat="1" ht="15"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31"/>
      <c r="U307" s="123"/>
      <c r="V307" s="131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123"/>
      <c r="AP307" s="123"/>
      <c r="AQ307" s="131"/>
      <c r="AR307" s="123"/>
      <c r="AS307" s="131"/>
    </row>
    <row r="308" spans="2:45" s="122" customFormat="1" ht="15"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31"/>
      <c r="U308" s="123"/>
      <c r="V308" s="131"/>
      <c r="Y308" s="123"/>
      <c r="Z308" s="123"/>
      <c r="AA308" s="123"/>
      <c r="AB308" s="123"/>
      <c r="AC308" s="123"/>
      <c r="AD308" s="123"/>
      <c r="AE308" s="123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123"/>
      <c r="AP308" s="123"/>
      <c r="AQ308" s="131"/>
      <c r="AR308" s="123"/>
      <c r="AS308" s="131"/>
    </row>
    <row r="309" spans="2:45" s="122" customFormat="1" ht="15"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31"/>
      <c r="U309" s="123"/>
      <c r="V309" s="131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123"/>
      <c r="AP309" s="123"/>
      <c r="AQ309" s="131"/>
      <c r="AR309" s="123"/>
      <c r="AS309" s="131"/>
    </row>
    <row r="310" spans="2:45" s="122" customFormat="1" ht="15"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31"/>
      <c r="U310" s="123"/>
      <c r="V310" s="131"/>
      <c r="Y310" s="123"/>
      <c r="Z310" s="123"/>
      <c r="AA310" s="123"/>
      <c r="AB310" s="123"/>
      <c r="AC310" s="123"/>
      <c r="AD310" s="123"/>
      <c r="AE310" s="123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123"/>
      <c r="AP310" s="123"/>
      <c r="AQ310" s="131"/>
      <c r="AR310" s="123"/>
      <c r="AS310" s="131"/>
    </row>
    <row r="311" spans="2:45" s="122" customFormat="1" ht="15"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31"/>
      <c r="U311" s="123"/>
      <c r="V311" s="131"/>
      <c r="Y311" s="123"/>
      <c r="Z311" s="123"/>
      <c r="AA311" s="123"/>
      <c r="AB311" s="123"/>
      <c r="AC311" s="123"/>
      <c r="AD311" s="123"/>
      <c r="AE311" s="123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123"/>
      <c r="AP311" s="123"/>
      <c r="AQ311" s="131"/>
      <c r="AR311" s="123"/>
      <c r="AS311" s="131"/>
    </row>
    <row r="312" spans="2:45" s="122" customFormat="1" ht="15"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31"/>
      <c r="U312" s="123"/>
      <c r="V312" s="131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31"/>
      <c r="AR312" s="123"/>
      <c r="AS312" s="131"/>
    </row>
    <row r="313" spans="2:45" s="122" customFormat="1" ht="15"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31"/>
      <c r="U313" s="123"/>
      <c r="V313" s="131"/>
      <c r="Y313" s="123"/>
      <c r="Z313" s="123"/>
      <c r="AA313" s="123"/>
      <c r="AB313" s="123"/>
      <c r="AC313" s="123"/>
      <c r="AD313" s="123"/>
      <c r="AE313" s="123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123"/>
      <c r="AP313" s="123"/>
      <c r="AQ313" s="131"/>
      <c r="AR313" s="123"/>
      <c r="AS313" s="131"/>
    </row>
    <row r="314" spans="2:45" s="122" customFormat="1" ht="15"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31"/>
      <c r="U314" s="123"/>
      <c r="V314" s="131"/>
      <c r="Y314" s="123"/>
      <c r="Z314" s="123"/>
      <c r="AA314" s="123"/>
      <c r="AB314" s="123"/>
      <c r="AC314" s="123"/>
      <c r="AD314" s="123"/>
      <c r="AE314" s="123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123"/>
      <c r="AP314" s="123"/>
      <c r="AQ314" s="131"/>
      <c r="AR314" s="123"/>
      <c r="AS314" s="131"/>
    </row>
    <row r="315" spans="2:45" s="122" customFormat="1" ht="15"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31"/>
      <c r="U315" s="123"/>
      <c r="V315" s="131"/>
      <c r="Y315" s="123"/>
      <c r="Z315" s="123"/>
      <c r="AA315" s="123"/>
      <c r="AB315" s="123"/>
      <c r="AC315" s="123"/>
      <c r="AD315" s="123"/>
      <c r="AE315" s="123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123"/>
      <c r="AP315" s="123"/>
      <c r="AQ315" s="131"/>
      <c r="AR315" s="123"/>
      <c r="AS315" s="131"/>
    </row>
    <row r="316" spans="2:45" s="122" customFormat="1" ht="15"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31"/>
      <c r="U316" s="123"/>
      <c r="V316" s="131"/>
      <c r="Y316" s="123"/>
      <c r="Z316" s="123"/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123"/>
      <c r="AP316" s="123"/>
      <c r="AQ316" s="131"/>
      <c r="AR316" s="123"/>
      <c r="AS316" s="131"/>
    </row>
    <row r="317" spans="2:45" s="122" customFormat="1" ht="15"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31"/>
      <c r="U317" s="123"/>
      <c r="V317" s="131"/>
      <c r="Y317" s="123"/>
      <c r="Z317" s="123"/>
      <c r="AA317" s="123"/>
      <c r="AB317" s="123"/>
      <c r="AC317" s="123"/>
      <c r="AD317" s="123"/>
      <c r="AE317" s="123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123"/>
      <c r="AP317" s="123"/>
      <c r="AQ317" s="131"/>
      <c r="AR317" s="123"/>
      <c r="AS317" s="131"/>
    </row>
    <row r="318" spans="2:45" s="122" customFormat="1" ht="15"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31"/>
      <c r="U318" s="123"/>
      <c r="V318" s="131"/>
      <c r="Y318" s="123"/>
      <c r="Z318" s="123"/>
      <c r="AA318" s="123"/>
      <c r="AB318" s="123"/>
      <c r="AC318" s="123"/>
      <c r="AD318" s="123"/>
      <c r="AE318" s="123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123"/>
      <c r="AP318" s="123"/>
      <c r="AQ318" s="131"/>
      <c r="AR318" s="123"/>
      <c r="AS318" s="131"/>
    </row>
    <row r="319" spans="2:45" s="122" customFormat="1" ht="15"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31"/>
      <c r="U319" s="123"/>
      <c r="V319" s="131"/>
      <c r="Y319" s="123"/>
      <c r="Z319" s="123"/>
      <c r="AA319" s="123"/>
      <c r="AB319" s="123"/>
      <c r="AC319" s="123"/>
      <c r="AD319" s="123"/>
      <c r="AE319" s="123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123"/>
      <c r="AP319" s="123"/>
      <c r="AQ319" s="131"/>
      <c r="AR319" s="123"/>
      <c r="AS319" s="131"/>
    </row>
    <row r="320" spans="2:45" s="122" customFormat="1" ht="15"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31"/>
      <c r="U320" s="123"/>
      <c r="V320" s="131"/>
      <c r="Y320" s="123"/>
      <c r="Z320" s="123"/>
      <c r="AA320" s="123"/>
      <c r="AB320" s="123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123"/>
      <c r="AP320" s="123"/>
      <c r="AQ320" s="131"/>
      <c r="AR320" s="123"/>
      <c r="AS320" s="131"/>
    </row>
    <row r="321" spans="2:45" s="122" customFormat="1" ht="15"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31"/>
      <c r="U321" s="123"/>
      <c r="V321" s="131"/>
      <c r="Y321" s="123"/>
      <c r="Z321" s="123"/>
      <c r="AA321" s="123"/>
      <c r="AB321" s="123"/>
      <c r="AC321" s="123"/>
      <c r="AD321" s="123"/>
      <c r="AE321" s="123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123"/>
      <c r="AP321" s="123"/>
      <c r="AQ321" s="131"/>
      <c r="AR321" s="123"/>
      <c r="AS321" s="131"/>
    </row>
    <row r="322" spans="2:45" s="122" customFormat="1" ht="15"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31"/>
      <c r="U322" s="123"/>
      <c r="V322" s="131"/>
      <c r="Y322" s="123"/>
      <c r="Z322" s="123"/>
      <c r="AA322" s="123"/>
      <c r="AB322" s="123"/>
      <c r="AC322" s="123"/>
      <c r="AD322" s="123"/>
      <c r="AE322" s="123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123"/>
      <c r="AP322" s="123"/>
      <c r="AQ322" s="131"/>
      <c r="AR322" s="123"/>
      <c r="AS322" s="131"/>
    </row>
    <row r="323" spans="2:45" s="122" customFormat="1" ht="15"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31"/>
      <c r="U323" s="123"/>
      <c r="V323" s="131"/>
      <c r="Y323" s="123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123"/>
      <c r="AP323" s="123"/>
      <c r="AQ323" s="131"/>
      <c r="AR323" s="123"/>
      <c r="AS323" s="131"/>
    </row>
    <row r="324" spans="2:45" s="122" customFormat="1" ht="15"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31"/>
      <c r="U324" s="123"/>
      <c r="V324" s="131"/>
      <c r="Y324" s="123"/>
      <c r="Z324" s="123"/>
      <c r="AA324" s="123"/>
      <c r="AB324" s="123"/>
      <c r="AC324" s="123"/>
      <c r="AD324" s="123"/>
      <c r="AE324" s="123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123"/>
      <c r="AP324" s="123"/>
      <c r="AQ324" s="131"/>
      <c r="AR324" s="123"/>
      <c r="AS324" s="131"/>
    </row>
    <row r="325" spans="2:45" s="122" customFormat="1" ht="15"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31"/>
      <c r="U325" s="123"/>
      <c r="V325" s="131"/>
      <c r="Y325" s="123"/>
      <c r="Z325" s="123"/>
      <c r="AA325" s="123"/>
      <c r="AB325" s="123"/>
      <c r="AC325" s="123"/>
      <c r="AD325" s="123"/>
      <c r="AE325" s="123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123"/>
      <c r="AP325" s="123"/>
      <c r="AQ325" s="131"/>
      <c r="AR325" s="123"/>
      <c r="AS325" s="131"/>
    </row>
    <row r="326" spans="2:45" s="122" customFormat="1" ht="15"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31"/>
      <c r="U326" s="123"/>
      <c r="V326" s="131"/>
      <c r="Y326" s="123"/>
      <c r="Z326" s="123"/>
      <c r="AA326" s="123"/>
      <c r="AB326" s="123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123"/>
      <c r="AP326" s="123"/>
      <c r="AQ326" s="131"/>
      <c r="AR326" s="123"/>
      <c r="AS326" s="131"/>
    </row>
    <row r="327" spans="2:45" s="122" customFormat="1" ht="15"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31"/>
      <c r="U327" s="123"/>
      <c r="V327" s="131"/>
      <c r="Y327" s="123"/>
      <c r="Z327" s="123"/>
      <c r="AA327" s="123"/>
      <c r="AB327" s="123"/>
      <c r="AC327" s="123"/>
      <c r="AD327" s="123"/>
      <c r="AE327" s="123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123"/>
      <c r="AP327" s="123"/>
      <c r="AQ327" s="131"/>
      <c r="AR327" s="123"/>
      <c r="AS327" s="131"/>
    </row>
    <row r="328" spans="2:45" s="122" customFormat="1" ht="15"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31"/>
      <c r="U328" s="123"/>
      <c r="V328" s="131"/>
      <c r="Y328" s="123"/>
      <c r="Z328" s="123"/>
      <c r="AA328" s="123"/>
      <c r="AB328" s="123"/>
      <c r="AC328" s="123"/>
      <c r="AD328" s="123"/>
      <c r="AE328" s="123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123"/>
      <c r="AP328" s="123"/>
      <c r="AQ328" s="131"/>
      <c r="AR328" s="123"/>
      <c r="AS328" s="131"/>
    </row>
    <row r="329" spans="2:45" s="122" customFormat="1" ht="15"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31"/>
      <c r="U329" s="123"/>
      <c r="V329" s="131"/>
      <c r="Y329" s="123"/>
      <c r="Z329" s="123"/>
      <c r="AA329" s="123"/>
      <c r="AB329" s="123"/>
      <c r="AC329" s="123"/>
      <c r="AD329" s="123"/>
      <c r="AE329" s="123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123"/>
      <c r="AP329" s="123"/>
      <c r="AQ329" s="131"/>
      <c r="AR329" s="123"/>
      <c r="AS329" s="131"/>
    </row>
    <row r="330" spans="2:45" s="122" customFormat="1" ht="15"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31"/>
      <c r="U330" s="123"/>
      <c r="V330" s="131"/>
      <c r="Y330" s="123"/>
      <c r="Z330" s="123"/>
      <c r="AA330" s="123"/>
      <c r="AB330" s="123"/>
      <c r="AC330" s="123"/>
      <c r="AD330" s="123"/>
      <c r="AE330" s="123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123"/>
      <c r="AP330" s="123"/>
      <c r="AQ330" s="131"/>
      <c r="AR330" s="123"/>
      <c r="AS330" s="131"/>
    </row>
    <row r="331" spans="2:45" s="122" customFormat="1" ht="15"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31"/>
      <c r="U331" s="123"/>
      <c r="V331" s="131"/>
      <c r="Y331" s="123"/>
      <c r="Z331" s="123"/>
      <c r="AA331" s="123"/>
      <c r="AB331" s="123"/>
      <c r="AC331" s="123"/>
      <c r="AD331" s="123"/>
      <c r="AE331" s="123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123"/>
      <c r="AP331" s="123"/>
      <c r="AQ331" s="131"/>
      <c r="AR331" s="123"/>
      <c r="AS331" s="131"/>
    </row>
    <row r="332" spans="2:45" s="122" customFormat="1" ht="15"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31"/>
      <c r="U332" s="123"/>
      <c r="V332" s="131"/>
      <c r="Y332" s="123"/>
      <c r="Z332" s="123"/>
      <c r="AA332" s="123"/>
      <c r="AB332" s="123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123"/>
      <c r="AP332" s="123"/>
      <c r="AQ332" s="131"/>
      <c r="AR332" s="123"/>
      <c r="AS332" s="131"/>
    </row>
    <row r="333" spans="2:45" s="122" customFormat="1" ht="15"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31"/>
      <c r="U333" s="123"/>
      <c r="V333" s="131"/>
      <c r="Y333" s="123"/>
      <c r="Z333" s="123"/>
      <c r="AA333" s="123"/>
      <c r="AB333" s="123"/>
      <c r="AC333" s="123"/>
      <c r="AD333" s="123"/>
      <c r="AE333" s="123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123"/>
      <c r="AP333" s="123"/>
      <c r="AQ333" s="131"/>
      <c r="AR333" s="123"/>
      <c r="AS333" s="131"/>
    </row>
    <row r="334" spans="2:45" s="122" customFormat="1" ht="15"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31"/>
      <c r="U334" s="123"/>
      <c r="V334" s="131"/>
      <c r="Y334" s="123"/>
      <c r="Z334" s="123"/>
      <c r="AA334" s="123"/>
      <c r="AB334" s="123"/>
      <c r="AC334" s="123"/>
      <c r="AD334" s="123"/>
      <c r="AE334" s="123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123"/>
      <c r="AP334" s="123"/>
      <c r="AQ334" s="131"/>
      <c r="AR334" s="123"/>
      <c r="AS334" s="131"/>
    </row>
    <row r="335" spans="2:45" s="122" customFormat="1" ht="15"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31"/>
      <c r="U335" s="123"/>
      <c r="V335" s="131"/>
      <c r="Y335" s="123"/>
      <c r="Z335" s="123"/>
      <c r="AA335" s="123"/>
      <c r="AB335" s="123"/>
      <c r="AC335" s="123"/>
      <c r="AD335" s="123"/>
      <c r="AE335" s="123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123"/>
      <c r="AP335" s="123"/>
      <c r="AQ335" s="131"/>
      <c r="AR335" s="123"/>
      <c r="AS335" s="131"/>
    </row>
    <row r="336" spans="2:45" s="122" customFormat="1" ht="15"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31"/>
      <c r="U336" s="123"/>
      <c r="V336" s="131"/>
      <c r="Y336" s="123"/>
      <c r="Z336" s="123"/>
      <c r="AA336" s="123"/>
      <c r="AB336" s="123"/>
      <c r="AC336" s="123"/>
      <c r="AD336" s="123"/>
      <c r="AE336" s="123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123"/>
      <c r="AP336" s="123"/>
      <c r="AQ336" s="131"/>
      <c r="AR336" s="123"/>
      <c r="AS336" s="131"/>
    </row>
    <row r="337" spans="2:45" s="122" customFormat="1" ht="15"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31"/>
      <c r="U337" s="123"/>
      <c r="V337" s="131"/>
      <c r="Y337" s="123"/>
      <c r="Z337" s="123"/>
      <c r="AA337" s="123"/>
      <c r="AB337" s="123"/>
      <c r="AC337" s="123"/>
      <c r="AD337" s="123"/>
      <c r="AE337" s="123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123"/>
      <c r="AP337" s="123"/>
      <c r="AQ337" s="131"/>
      <c r="AR337" s="123"/>
      <c r="AS337" s="131"/>
    </row>
    <row r="338" spans="2:45" s="122" customFormat="1" ht="15"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31"/>
      <c r="U338" s="123"/>
      <c r="V338" s="131"/>
      <c r="Y338" s="123"/>
      <c r="Z338" s="123"/>
      <c r="AA338" s="123"/>
      <c r="AB338" s="123"/>
      <c r="AC338" s="123"/>
      <c r="AD338" s="123"/>
      <c r="AE338" s="123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123"/>
      <c r="AP338" s="123"/>
      <c r="AQ338" s="131"/>
      <c r="AR338" s="123"/>
      <c r="AS338" s="131"/>
    </row>
    <row r="339" spans="2:45" s="122" customFormat="1" ht="15"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31"/>
      <c r="U339" s="123"/>
      <c r="V339" s="131"/>
      <c r="Y339" s="123"/>
      <c r="Z339" s="123"/>
      <c r="AA339" s="123"/>
      <c r="AB339" s="123"/>
      <c r="AC339" s="123"/>
      <c r="AD339" s="123"/>
      <c r="AE339" s="123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123"/>
      <c r="AP339" s="123"/>
      <c r="AQ339" s="131"/>
      <c r="AR339" s="123"/>
      <c r="AS339" s="131"/>
    </row>
    <row r="340" spans="2:45" s="122" customFormat="1" ht="15"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31"/>
      <c r="U340" s="123"/>
      <c r="V340" s="131"/>
      <c r="Y340" s="123"/>
      <c r="Z340" s="123"/>
      <c r="AA340" s="123"/>
      <c r="AB340" s="123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123"/>
      <c r="AP340" s="123"/>
      <c r="AQ340" s="131"/>
      <c r="AR340" s="123"/>
      <c r="AS340" s="131"/>
    </row>
    <row r="341" spans="2:45" s="122" customFormat="1" ht="15"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31"/>
      <c r="U341" s="123"/>
      <c r="V341" s="131"/>
      <c r="Y341" s="123"/>
      <c r="Z341" s="123"/>
      <c r="AA341" s="123"/>
      <c r="AB341" s="123"/>
      <c r="AC341" s="123"/>
      <c r="AD341" s="123"/>
      <c r="AE341" s="123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123"/>
      <c r="AP341" s="123"/>
      <c r="AQ341" s="131"/>
      <c r="AR341" s="123"/>
      <c r="AS341" s="131"/>
    </row>
    <row r="342" spans="2:45" s="122" customFormat="1" ht="15"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31"/>
      <c r="U342" s="123"/>
      <c r="V342" s="131"/>
      <c r="Y342" s="123"/>
      <c r="Z342" s="123"/>
      <c r="AA342" s="123"/>
      <c r="AB342" s="123"/>
      <c r="AC342" s="123"/>
      <c r="AD342" s="123"/>
      <c r="AE342" s="123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123"/>
      <c r="AP342" s="123"/>
      <c r="AQ342" s="131"/>
      <c r="AR342" s="123"/>
      <c r="AS342" s="131"/>
    </row>
    <row r="343" spans="2:45" s="122" customFormat="1" ht="15"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31"/>
      <c r="U343" s="123"/>
      <c r="V343" s="131"/>
      <c r="Y343" s="123"/>
      <c r="Z343" s="123"/>
      <c r="AA343" s="123"/>
      <c r="AB343" s="123"/>
      <c r="AC343" s="123"/>
      <c r="AD343" s="123"/>
      <c r="AE343" s="123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123"/>
      <c r="AP343" s="123"/>
      <c r="AQ343" s="131"/>
      <c r="AR343" s="123"/>
      <c r="AS343" s="131"/>
    </row>
    <row r="344" spans="2:45" s="122" customFormat="1" ht="15"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31"/>
      <c r="U344" s="123"/>
      <c r="V344" s="131"/>
      <c r="Y344" s="123"/>
      <c r="Z344" s="123"/>
      <c r="AA344" s="123"/>
      <c r="AB344" s="123"/>
      <c r="AC344" s="123"/>
      <c r="AD344" s="123"/>
      <c r="AE344" s="123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123"/>
      <c r="AP344" s="123"/>
      <c r="AQ344" s="131"/>
      <c r="AR344" s="123"/>
      <c r="AS344" s="131"/>
    </row>
    <row r="345" spans="2:45" s="122" customFormat="1" ht="15"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31"/>
      <c r="U345" s="123"/>
      <c r="V345" s="131"/>
      <c r="Y345" s="123"/>
      <c r="Z345" s="123"/>
      <c r="AA345" s="123"/>
      <c r="AB345" s="123"/>
      <c r="AC345" s="123"/>
      <c r="AD345" s="123"/>
      <c r="AE345" s="123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123"/>
      <c r="AP345" s="123"/>
      <c r="AQ345" s="131"/>
      <c r="AR345" s="123"/>
      <c r="AS345" s="131"/>
    </row>
    <row r="346" spans="2:45" s="122" customFormat="1" ht="15"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31"/>
      <c r="U346" s="123"/>
      <c r="V346" s="131"/>
      <c r="Y346" s="123"/>
      <c r="Z346" s="123"/>
      <c r="AA346" s="123"/>
      <c r="AB346" s="123"/>
      <c r="AC346" s="123"/>
      <c r="AD346" s="123"/>
      <c r="AE346" s="123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123"/>
      <c r="AP346" s="123"/>
      <c r="AQ346" s="131"/>
      <c r="AR346" s="123"/>
      <c r="AS346" s="131"/>
    </row>
    <row r="347" spans="2:45" s="122" customFormat="1" ht="15"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31"/>
      <c r="U347" s="123"/>
      <c r="V347" s="131"/>
      <c r="Y347" s="123"/>
      <c r="Z347" s="123"/>
      <c r="AA347" s="123"/>
      <c r="AB347" s="123"/>
      <c r="AC347" s="123"/>
      <c r="AD347" s="123"/>
      <c r="AE347" s="123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123"/>
      <c r="AP347" s="123"/>
      <c r="AQ347" s="131"/>
      <c r="AR347" s="123"/>
      <c r="AS347" s="131"/>
    </row>
    <row r="348" spans="2:45" s="122" customFormat="1" ht="15"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31"/>
      <c r="U348" s="123"/>
      <c r="V348" s="131"/>
      <c r="Y348" s="123"/>
      <c r="Z348" s="123"/>
      <c r="AA348" s="123"/>
      <c r="AB348" s="123"/>
      <c r="AC348" s="123"/>
      <c r="AD348" s="123"/>
      <c r="AE348" s="123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123"/>
      <c r="AP348" s="123"/>
      <c r="AQ348" s="131"/>
      <c r="AR348" s="123"/>
      <c r="AS348" s="131"/>
    </row>
    <row r="349" spans="2:45" s="122" customFormat="1" ht="15"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31"/>
      <c r="U349" s="123"/>
      <c r="V349" s="131"/>
      <c r="Y349" s="123"/>
      <c r="Z349" s="123"/>
      <c r="AA349" s="123"/>
      <c r="AB349" s="123"/>
      <c r="AC349" s="123"/>
      <c r="AD349" s="123"/>
      <c r="AE349" s="123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123"/>
      <c r="AP349" s="123"/>
      <c r="AQ349" s="131"/>
      <c r="AR349" s="123"/>
      <c r="AS349" s="131"/>
    </row>
    <row r="350" spans="2:45" s="122" customFormat="1" ht="15"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31"/>
      <c r="U350" s="123"/>
      <c r="V350" s="131"/>
      <c r="Y350" s="123"/>
      <c r="Z350" s="123"/>
      <c r="AA350" s="123"/>
      <c r="AB350" s="123"/>
      <c r="AC350" s="123"/>
      <c r="AD350" s="123"/>
      <c r="AE350" s="123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123"/>
      <c r="AP350" s="123"/>
      <c r="AQ350" s="131"/>
      <c r="AR350" s="123"/>
      <c r="AS350" s="131"/>
    </row>
    <row r="351" spans="2:45" s="122" customFormat="1" ht="15"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31"/>
      <c r="U351" s="123"/>
      <c r="V351" s="131"/>
      <c r="Y351" s="123"/>
      <c r="Z351" s="123"/>
      <c r="AA351" s="123"/>
      <c r="AB351" s="123"/>
      <c r="AC351" s="123"/>
      <c r="AD351" s="123"/>
      <c r="AE351" s="123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123"/>
      <c r="AP351" s="123"/>
      <c r="AQ351" s="131"/>
      <c r="AR351" s="123"/>
      <c r="AS351" s="131"/>
    </row>
    <row r="352" spans="2:45" s="122" customFormat="1" ht="15"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31"/>
      <c r="U352" s="123"/>
      <c r="V352" s="131"/>
      <c r="Y352" s="123"/>
      <c r="Z352" s="123"/>
      <c r="AA352" s="123"/>
      <c r="AB352" s="123"/>
      <c r="AC352" s="123"/>
      <c r="AD352" s="123"/>
      <c r="AE352" s="123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123"/>
      <c r="AP352" s="123"/>
      <c r="AQ352" s="131"/>
      <c r="AR352" s="123"/>
      <c r="AS352" s="131"/>
    </row>
    <row r="353" spans="2:45" s="122" customFormat="1" ht="15"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31"/>
      <c r="U353" s="123"/>
      <c r="V353" s="131"/>
      <c r="Y353" s="123"/>
      <c r="Z353" s="123"/>
      <c r="AA353" s="123"/>
      <c r="AB353" s="123"/>
      <c r="AC353" s="123"/>
      <c r="AD353" s="123"/>
      <c r="AE353" s="123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123"/>
      <c r="AP353" s="123"/>
      <c r="AQ353" s="131"/>
      <c r="AR353" s="123"/>
      <c r="AS353" s="131"/>
    </row>
    <row r="354" spans="2:45" s="122" customFormat="1" ht="15"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31"/>
      <c r="U354" s="123"/>
      <c r="V354" s="131"/>
      <c r="Y354" s="123"/>
      <c r="Z354" s="123"/>
      <c r="AA354" s="123"/>
      <c r="AB354" s="123"/>
      <c r="AC354" s="123"/>
      <c r="AD354" s="123"/>
      <c r="AE354" s="123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123"/>
      <c r="AP354" s="123"/>
      <c r="AQ354" s="131"/>
      <c r="AR354" s="123"/>
      <c r="AS354" s="131"/>
    </row>
    <row r="355" spans="2:45" s="122" customFormat="1" ht="15"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31"/>
      <c r="U355" s="123"/>
      <c r="V355" s="131"/>
      <c r="Y355" s="123"/>
      <c r="Z355" s="123"/>
      <c r="AA355" s="123"/>
      <c r="AB355" s="123"/>
      <c r="AC355" s="123"/>
      <c r="AD355" s="123"/>
      <c r="AE355" s="123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123"/>
      <c r="AP355" s="123"/>
      <c r="AQ355" s="131"/>
      <c r="AR355" s="123"/>
      <c r="AS355" s="131"/>
    </row>
    <row r="356" spans="2:45" s="122" customFormat="1" ht="15"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31"/>
      <c r="U356" s="123"/>
      <c r="V356" s="131"/>
      <c r="Y356" s="123"/>
      <c r="Z356" s="123"/>
      <c r="AA356" s="123"/>
      <c r="AB356" s="123"/>
      <c r="AC356" s="123"/>
      <c r="AD356" s="123"/>
      <c r="AE356" s="123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123"/>
      <c r="AP356" s="123"/>
      <c r="AQ356" s="131"/>
      <c r="AR356" s="123"/>
      <c r="AS356" s="131"/>
    </row>
    <row r="357" spans="2:45" s="122" customFormat="1" ht="15"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31"/>
      <c r="U357" s="123"/>
      <c r="V357" s="131"/>
      <c r="Y357" s="123"/>
      <c r="Z357" s="123"/>
      <c r="AA357" s="123"/>
      <c r="AB357" s="123"/>
      <c r="AC357" s="123"/>
      <c r="AD357" s="123"/>
      <c r="AE357" s="123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123"/>
      <c r="AP357" s="123"/>
      <c r="AQ357" s="131"/>
      <c r="AR357" s="123"/>
      <c r="AS357" s="131"/>
    </row>
    <row r="358" spans="2:45" s="122" customFormat="1" ht="15"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31"/>
      <c r="U358" s="123"/>
      <c r="V358" s="131"/>
      <c r="Y358" s="123"/>
      <c r="Z358" s="123"/>
      <c r="AA358" s="123"/>
      <c r="AB358" s="123"/>
      <c r="AC358" s="123"/>
      <c r="AD358" s="123"/>
      <c r="AE358" s="123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123"/>
      <c r="AP358" s="123"/>
      <c r="AQ358" s="131"/>
      <c r="AR358" s="123"/>
      <c r="AS358" s="131"/>
    </row>
    <row r="359" spans="2:45" s="122" customFormat="1" ht="15"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31"/>
      <c r="U359" s="123"/>
      <c r="V359" s="131"/>
      <c r="Y359" s="123"/>
      <c r="Z359" s="123"/>
      <c r="AA359" s="123"/>
      <c r="AB359" s="123"/>
      <c r="AC359" s="123"/>
      <c r="AD359" s="123"/>
      <c r="AE359" s="123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123"/>
      <c r="AP359" s="123"/>
      <c r="AQ359" s="131"/>
      <c r="AR359" s="123"/>
      <c r="AS359" s="131"/>
    </row>
    <row r="360" spans="2:45" s="122" customFormat="1" ht="15"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31"/>
      <c r="U360" s="123"/>
      <c r="V360" s="131"/>
      <c r="Y360" s="123"/>
      <c r="Z360" s="123"/>
      <c r="AA360" s="123"/>
      <c r="AB360" s="123"/>
      <c r="AC360" s="123"/>
      <c r="AD360" s="123"/>
      <c r="AE360" s="123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123"/>
      <c r="AP360" s="123"/>
      <c r="AQ360" s="131"/>
      <c r="AR360" s="123"/>
      <c r="AS360" s="131"/>
    </row>
    <row r="361" spans="2:45" s="122" customFormat="1" ht="15"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31"/>
      <c r="U361" s="123"/>
      <c r="V361" s="131"/>
      <c r="Y361" s="123"/>
      <c r="Z361" s="123"/>
      <c r="AA361" s="123"/>
      <c r="AB361" s="123"/>
      <c r="AC361" s="123"/>
      <c r="AD361" s="123"/>
      <c r="AE361" s="123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123"/>
      <c r="AP361" s="123"/>
      <c r="AQ361" s="131"/>
      <c r="AR361" s="123"/>
      <c r="AS361" s="131"/>
    </row>
    <row r="362" spans="2:45" s="122" customFormat="1" ht="15"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31"/>
      <c r="U362" s="123"/>
      <c r="V362" s="131"/>
      <c r="Y362" s="123"/>
      <c r="Z362" s="123"/>
      <c r="AA362" s="123"/>
      <c r="AB362" s="123"/>
      <c r="AC362" s="123"/>
      <c r="AD362" s="123"/>
      <c r="AE362" s="123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123"/>
      <c r="AP362" s="123"/>
      <c r="AQ362" s="131"/>
      <c r="AR362" s="123"/>
      <c r="AS362" s="131"/>
    </row>
    <row r="363" spans="2:45" s="122" customFormat="1" ht="15"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31"/>
      <c r="U363" s="123"/>
      <c r="V363" s="131"/>
      <c r="Y363" s="123"/>
      <c r="Z363" s="123"/>
      <c r="AA363" s="123"/>
      <c r="AB363" s="123"/>
      <c r="AC363" s="123"/>
      <c r="AD363" s="123"/>
      <c r="AE363" s="123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123"/>
      <c r="AP363" s="123"/>
      <c r="AQ363" s="131"/>
      <c r="AR363" s="123"/>
      <c r="AS363" s="131"/>
    </row>
    <row r="364" spans="2:45" s="122" customFormat="1" ht="15"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31"/>
      <c r="U364" s="123"/>
      <c r="V364" s="131"/>
      <c r="Y364" s="123"/>
      <c r="Z364" s="123"/>
      <c r="AA364" s="123"/>
      <c r="AB364" s="123"/>
      <c r="AC364" s="123"/>
      <c r="AD364" s="123"/>
      <c r="AE364" s="123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123"/>
      <c r="AP364" s="123"/>
      <c r="AQ364" s="131"/>
      <c r="AR364" s="123"/>
      <c r="AS364" s="131"/>
    </row>
    <row r="365" spans="2:45" s="122" customFormat="1" ht="15"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31"/>
      <c r="U365" s="123"/>
      <c r="V365" s="131"/>
      <c r="Y365" s="123"/>
      <c r="Z365" s="123"/>
      <c r="AA365" s="123"/>
      <c r="AB365" s="123"/>
      <c r="AC365" s="123"/>
      <c r="AD365" s="123"/>
      <c r="AE365" s="123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123"/>
      <c r="AP365" s="123"/>
      <c r="AQ365" s="131"/>
      <c r="AR365" s="123"/>
      <c r="AS365" s="131"/>
    </row>
    <row r="366" spans="2:45" s="122" customFormat="1" ht="15"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31"/>
      <c r="U366" s="123"/>
      <c r="V366" s="131"/>
      <c r="Y366" s="123"/>
      <c r="Z366" s="123"/>
      <c r="AA366" s="123"/>
      <c r="AB366" s="123"/>
      <c r="AC366" s="123"/>
      <c r="AD366" s="123"/>
      <c r="AE366" s="123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123"/>
      <c r="AP366" s="123"/>
      <c r="AQ366" s="131"/>
      <c r="AR366" s="123"/>
      <c r="AS366" s="131"/>
    </row>
    <row r="367" spans="2:45" s="122" customFormat="1" ht="15"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31"/>
      <c r="U367" s="123"/>
      <c r="V367" s="131"/>
      <c r="Y367" s="123"/>
      <c r="Z367" s="123"/>
      <c r="AA367" s="123"/>
      <c r="AB367" s="123"/>
      <c r="AC367" s="123"/>
      <c r="AD367" s="123"/>
      <c r="AE367" s="123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123"/>
      <c r="AP367" s="123"/>
      <c r="AQ367" s="131"/>
      <c r="AR367" s="123"/>
      <c r="AS367" s="131"/>
    </row>
    <row r="368" spans="2:45" s="122" customFormat="1" ht="15"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31"/>
      <c r="U368" s="123"/>
      <c r="V368" s="131"/>
      <c r="Y368" s="123"/>
      <c r="Z368" s="123"/>
      <c r="AA368" s="123"/>
      <c r="AB368" s="123"/>
      <c r="AC368" s="123"/>
      <c r="AD368" s="123"/>
      <c r="AE368" s="123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123"/>
      <c r="AP368" s="123"/>
      <c r="AQ368" s="131"/>
      <c r="AR368" s="123"/>
      <c r="AS368" s="131"/>
    </row>
    <row r="369" spans="2:45" s="122" customFormat="1" ht="15"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31"/>
      <c r="U369" s="123"/>
      <c r="V369" s="131"/>
      <c r="Y369" s="123"/>
      <c r="Z369" s="123"/>
      <c r="AA369" s="123"/>
      <c r="AB369" s="123"/>
      <c r="AC369" s="123"/>
      <c r="AD369" s="123"/>
      <c r="AE369" s="123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123"/>
      <c r="AP369" s="123"/>
      <c r="AQ369" s="131"/>
      <c r="AR369" s="123"/>
      <c r="AS369" s="131"/>
    </row>
    <row r="370" spans="2:45" s="122" customFormat="1" ht="15"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31"/>
      <c r="U370" s="123"/>
      <c r="V370" s="131"/>
      <c r="Y370" s="123"/>
      <c r="Z370" s="123"/>
      <c r="AA370" s="123"/>
      <c r="AB370" s="123"/>
      <c r="AC370" s="123"/>
      <c r="AD370" s="123"/>
      <c r="AE370" s="123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123"/>
      <c r="AP370" s="123"/>
      <c r="AQ370" s="131"/>
      <c r="AR370" s="123"/>
      <c r="AS370" s="131"/>
    </row>
    <row r="371" spans="2:45" s="122" customFormat="1" ht="15"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31"/>
      <c r="U371" s="123"/>
      <c r="V371" s="131"/>
      <c r="Y371" s="123"/>
      <c r="Z371" s="123"/>
      <c r="AA371" s="123"/>
      <c r="AB371" s="123"/>
      <c r="AC371" s="123"/>
      <c r="AD371" s="123"/>
      <c r="AE371" s="123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123"/>
      <c r="AP371" s="123"/>
      <c r="AQ371" s="131"/>
      <c r="AR371" s="123"/>
      <c r="AS371" s="131"/>
    </row>
    <row r="372" spans="2:45" s="122" customFormat="1" ht="15"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31"/>
      <c r="U372" s="123"/>
      <c r="V372" s="131"/>
      <c r="Y372" s="123"/>
      <c r="Z372" s="123"/>
      <c r="AA372" s="123"/>
      <c r="AB372" s="123"/>
      <c r="AC372" s="123"/>
      <c r="AD372" s="123"/>
      <c r="AE372" s="123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123"/>
      <c r="AP372" s="123"/>
      <c r="AQ372" s="131"/>
      <c r="AR372" s="123"/>
      <c r="AS372" s="131"/>
    </row>
    <row r="373" spans="2:45" s="122" customFormat="1" ht="15"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31"/>
      <c r="U373" s="123"/>
      <c r="V373" s="131"/>
      <c r="Y373" s="123"/>
      <c r="Z373" s="123"/>
      <c r="AA373" s="123"/>
      <c r="AB373" s="123"/>
      <c r="AC373" s="123"/>
      <c r="AD373" s="123"/>
      <c r="AE373" s="123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123"/>
      <c r="AP373" s="123"/>
      <c r="AQ373" s="131"/>
      <c r="AR373" s="123"/>
      <c r="AS373" s="131"/>
    </row>
    <row r="374" spans="2:45" s="122" customFormat="1" ht="15"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31"/>
      <c r="U374" s="123"/>
      <c r="V374" s="131"/>
      <c r="Y374" s="123"/>
      <c r="Z374" s="123"/>
      <c r="AA374" s="123"/>
      <c r="AB374" s="123"/>
      <c r="AC374" s="123"/>
      <c r="AD374" s="123"/>
      <c r="AE374" s="123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123"/>
      <c r="AP374" s="123"/>
      <c r="AQ374" s="131"/>
      <c r="AR374" s="123"/>
      <c r="AS374" s="131"/>
    </row>
    <row r="375" spans="2:45" s="122" customFormat="1" ht="15"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31"/>
      <c r="U375" s="123"/>
      <c r="V375" s="131"/>
      <c r="Y375" s="123"/>
      <c r="Z375" s="123"/>
      <c r="AA375" s="123"/>
      <c r="AB375" s="123"/>
      <c r="AC375" s="123"/>
      <c r="AD375" s="123"/>
      <c r="AE375" s="123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123"/>
      <c r="AP375" s="123"/>
      <c r="AQ375" s="131"/>
      <c r="AR375" s="123"/>
      <c r="AS375" s="131"/>
    </row>
    <row r="376" spans="2:45" s="122" customFormat="1" ht="15"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31"/>
      <c r="U376" s="123"/>
      <c r="V376" s="131"/>
      <c r="Y376" s="123"/>
      <c r="Z376" s="123"/>
      <c r="AA376" s="123"/>
      <c r="AB376" s="123"/>
      <c r="AC376" s="123"/>
      <c r="AD376" s="123"/>
      <c r="AE376" s="123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123"/>
      <c r="AP376" s="123"/>
      <c r="AQ376" s="131"/>
      <c r="AR376" s="123"/>
      <c r="AS376" s="131"/>
    </row>
    <row r="377" spans="2:45" s="122" customFormat="1" ht="15"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31"/>
      <c r="U377" s="123"/>
      <c r="V377" s="131"/>
      <c r="Y377" s="123"/>
      <c r="Z377" s="123"/>
      <c r="AA377" s="123"/>
      <c r="AB377" s="123"/>
      <c r="AC377" s="123"/>
      <c r="AD377" s="123"/>
      <c r="AE377" s="123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123"/>
      <c r="AP377" s="123"/>
      <c r="AQ377" s="131"/>
      <c r="AR377" s="123"/>
      <c r="AS377" s="131"/>
    </row>
    <row r="378" spans="2:45" s="122" customFormat="1" ht="15"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31"/>
      <c r="U378" s="123"/>
      <c r="V378" s="131"/>
      <c r="Y378" s="123"/>
      <c r="Z378" s="123"/>
      <c r="AA378" s="123"/>
      <c r="AB378" s="123"/>
      <c r="AC378" s="123"/>
      <c r="AD378" s="123"/>
      <c r="AE378" s="123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123"/>
      <c r="AP378" s="123"/>
      <c r="AQ378" s="131"/>
      <c r="AR378" s="123"/>
      <c r="AS378" s="131"/>
    </row>
    <row r="379" spans="2:45" s="122" customFormat="1" ht="15"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31"/>
      <c r="U379" s="123"/>
      <c r="V379" s="131"/>
      <c r="Y379" s="123"/>
      <c r="Z379" s="123"/>
      <c r="AA379" s="123"/>
      <c r="AB379" s="123"/>
      <c r="AC379" s="123"/>
      <c r="AD379" s="123"/>
      <c r="AE379" s="123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123"/>
      <c r="AP379" s="123"/>
      <c r="AQ379" s="131"/>
      <c r="AR379" s="123"/>
      <c r="AS379" s="131"/>
    </row>
    <row r="380" spans="2:45" s="122" customFormat="1" ht="15"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31"/>
      <c r="U380" s="123"/>
      <c r="V380" s="131"/>
      <c r="Y380" s="123"/>
      <c r="Z380" s="123"/>
      <c r="AA380" s="123"/>
      <c r="AB380" s="123"/>
      <c r="AC380" s="123"/>
      <c r="AD380" s="123"/>
      <c r="AE380" s="123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123"/>
      <c r="AP380" s="123"/>
      <c r="AQ380" s="131"/>
      <c r="AR380" s="123"/>
      <c r="AS380" s="131"/>
    </row>
    <row r="381" spans="2:45" s="122" customFormat="1" ht="15"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31"/>
      <c r="U381" s="123"/>
      <c r="V381" s="131"/>
      <c r="Y381" s="123"/>
      <c r="Z381" s="123"/>
      <c r="AA381" s="123"/>
      <c r="AB381" s="123"/>
      <c r="AC381" s="123"/>
      <c r="AD381" s="123"/>
      <c r="AE381" s="123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123"/>
      <c r="AP381" s="123"/>
      <c r="AQ381" s="131"/>
      <c r="AR381" s="123"/>
      <c r="AS381" s="131"/>
    </row>
    <row r="382" spans="2:45" s="122" customFormat="1" ht="15"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31"/>
      <c r="U382" s="123"/>
      <c r="V382" s="131"/>
      <c r="Y382" s="123"/>
      <c r="Z382" s="123"/>
      <c r="AA382" s="123"/>
      <c r="AB382" s="123"/>
      <c r="AC382" s="123"/>
      <c r="AD382" s="123"/>
      <c r="AE382" s="123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123"/>
      <c r="AP382" s="123"/>
      <c r="AQ382" s="131"/>
      <c r="AR382" s="123"/>
      <c r="AS382" s="131"/>
    </row>
    <row r="383" spans="2:45" s="122" customFormat="1" ht="15"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31"/>
      <c r="U383" s="123"/>
      <c r="V383" s="131"/>
      <c r="Y383" s="123"/>
      <c r="Z383" s="123"/>
      <c r="AA383" s="123"/>
      <c r="AB383" s="123"/>
      <c r="AC383" s="123"/>
      <c r="AD383" s="123"/>
      <c r="AE383" s="123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123"/>
      <c r="AP383" s="123"/>
      <c r="AQ383" s="131"/>
      <c r="AR383" s="123"/>
      <c r="AS383" s="131"/>
    </row>
    <row r="384" spans="2:45" s="122" customFormat="1" ht="15"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31"/>
      <c r="U384" s="123"/>
      <c r="V384" s="131"/>
      <c r="Y384" s="123"/>
      <c r="Z384" s="123"/>
      <c r="AA384" s="123"/>
      <c r="AB384" s="123"/>
      <c r="AC384" s="123"/>
      <c r="AD384" s="123"/>
      <c r="AE384" s="123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123"/>
      <c r="AP384" s="123"/>
      <c r="AQ384" s="131"/>
      <c r="AR384" s="123"/>
      <c r="AS384" s="131"/>
    </row>
    <row r="385" spans="2:45" s="122" customFormat="1" ht="15"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31"/>
      <c r="U385" s="123"/>
      <c r="V385" s="131"/>
      <c r="Y385" s="123"/>
      <c r="Z385" s="123"/>
      <c r="AA385" s="123"/>
      <c r="AB385" s="123"/>
      <c r="AC385" s="123"/>
      <c r="AD385" s="123"/>
      <c r="AE385" s="123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123"/>
      <c r="AP385" s="123"/>
      <c r="AQ385" s="131"/>
      <c r="AR385" s="123"/>
      <c r="AS385" s="131"/>
    </row>
    <row r="386" spans="2:45" s="122" customFormat="1" ht="15"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31"/>
      <c r="U386" s="123"/>
      <c r="V386" s="131"/>
      <c r="Y386" s="123"/>
      <c r="Z386" s="123"/>
      <c r="AA386" s="123"/>
      <c r="AB386" s="123"/>
      <c r="AC386" s="123"/>
      <c r="AD386" s="123"/>
      <c r="AE386" s="123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123"/>
      <c r="AP386" s="123"/>
      <c r="AQ386" s="131"/>
      <c r="AR386" s="123"/>
      <c r="AS386" s="131"/>
    </row>
    <row r="387" spans="2:45" s="122" customFormat="1" ht="15"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31"/>
      <c r="U387" s="123"/>
      <c r="V387" s="131"/>
      <c r="Y387" s="123"/>
      <c r="Z387" s="123"/>
      <c r="AA387" s="123"/>
      <c r="AB387" s="123"/>
      <c r="AC387" s="123"/>
      <c r="AD387" s="123"/>
      <c r="AE387" s="123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123"/>
      <c r="AP387" s="123"/>
      <c r="AQ387" s="131"/>
      <c r="AR387" s="123"/>
      <c r="AS387" s="131"/>
    </row>
    <row r="388" spans="2:45" s="122" customFormat="1" ht="15"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31"/>
      <c r="U388" s="123"/>
      <c r="V388" s="131"/>
      <c r="Y388" s="123"/>
      <c r="Z388" s="123"/>
      <c r="AA388" s="123"/>
      <c r="AB388" s="123"/>
      <c r="AC388" s="123"/>
      <c r="AD388" s="123"/>
      <c r="AE388" s="123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123"/>
      <c r="AP388" s="123"/>
      <c r="AQ388" s="131"/>
      <c r="AR388" s="123"/>
      <c r="AS388" s="131"/>
    </row>
    <row r="389" spans="2:45" s="122" customFormat="1" ht="15"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31"/>
      <c r="U389" s="123"/>
      <c r="V389" s="131"/>
      <c r="Y389" s="123"/>
      <c r="Z389" s="123"/>
      <c r="AA389" s="123"/>
      <c r="AB389" s="123"/>
      <c r="AC389" s="123"/>
      <c r="AD389" s="123"/>
      <c r="AE389" s="123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123"/>
      <c r="AP389" s="123"/>
      <c r="AQ389" s="131"/>
      <c r="AR389" s="123"/>
      <c r="AS389" s="131"/>
    </row>
    <row r="390" spans="2:45" s="122" customFormat="1" ht="15"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31"/>
      <c r="U390" s="123"/>
      <c r="V390" s="131"/>
      <c r="Y390" s="123"/>
      <c r="Z390" s="123"/>
      <c r="AA390" s="123"/>
      <c r="AB390" s="123"/>
      <c r="AC390" s="123"/>
      <c r="AD390" s="123"/>
      <c r="AE390" s="123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123"/>
      <c r="AP390" s="123"/>
      <c r="AQ390" s="131"/>
      <c r="AR390" s="123"/>
      <c r="AS390" s="131"/>
    </row>
    <row r="391" spans="2:45" s="122" customFormat="1" ht="15"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31"/>
      <c r="U391" s="123"/>
      <c r="V391" s="131"/>
      <c r="Y391" s="123"/>
      <c r="Z391" s="123"/>
      <c r="AA391" s="123"/>
      <c r="AB391" s="123"/>
      <c r="AC391" s="123"/>
      <c r="AD391" s="123"/>
      <c r="AE391" s="123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123"/>
      <c r="AP391" s="123"/>
      <c r="AQ391" s="131"/>
      <c r="AR391" s="123"/>
      <c r="AS391" s="131"/>
    </row>
    <row r="392" spans="2:45" s="122" customFormat="1" ht="15"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31"/>
      <c r="U392" s="123"/>
      <c r="V392" s="131"/>
      <c r="Y392" s="123"/>
      <c r="Z392" s="123"/>
      <c r="AA392" s="123"/>
      <c r="AB392" s="123"/>
      <c r="AC392" s="123"/>
      <c r="AD392" s="123"/>
      <c r="AE392" s="123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123"/>
      <c r="AP392" s="123"/>
      <c r="AQ392" s="131"/>
      <c r="AR392" s="123"/>
      <c r="AS392" s="131"/>
    </row>
    <row r="393" spans="2:45" s="122" customFormat="1" ht="15"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31"/>
      <c r="U393" s="123"/>
      <c r="V393" s="131"/>
      <c r="Y393" s="123"/>
      <c r="Z393" s="123"/>
      <c r="AA393" s="123"/>
      <c r="AB393" s="123"/>
      <c r="AC393" s="123"/>
      <c r="AD393" s="123"/>
      <c r="AE393" s="123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123"/>
      <c r="AP393" s="123"/>
      <c r="AQ393" s="131"/>
      <c r="AR393" s="123"/>
      <c r="AS393" s="131"/>
    </row>
    <row r="394" spans="2:45" s="122" customFormat="1" ht="15"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31"/>
      <c r="U394" s="123"/>
      <c r="V394" s="131"/>
      <c r="Y394" s="123"/>
      <c r="Z394" s="123"/>
      <c r="AA394" s="123"/>
      <c r="AB394" s="123"/>
      <c r="AC394" s="123"/>
      <c r="AD394" s="123"/>
      <c r="AE394" s="123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123"/>
      <c r="AP394" s="123"/>
      <c r="AQ394" s="131"/>
      <c r="AR394" s="123"/>
      <c r="AS394" s="131"/>
    </row>
    <row r="395" spans="2:45" s="122" customFormat="1" ht="15"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31"/>
      <c r="U395" s="123"/>
      <c r="V395" s="131"/>
      <c r="Y395" s="123"/>
      <c r="Z395" s="123"/>
      <c r="AA395" s="123"/>
      <c r="AB395" s="123"/>
      <c r="AC395" s="123"/>
      <c r="AD395" s="123"/>
      <c r="AE395" s="123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123"/>
      <c r="AP395" s="123"/>
      <c r="AQ395" s="131"/>
      <c r="AR395" s="123"/>
      <c r="AS395" s="131"/>
    </row>
    <row r="396" spans="2:45" s="122" customFormat="1" ht="15"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31"/>
      <c r="U396" s="123"/>
      <c r="V396" s="131"/>
      <c r="Y396" s="123"/>
      <c r="Z396" s="123"/>
      <c r="AA396" s="123"/>
      <c r="AB396" s="123"/>
      <c r="AC396" s="123"/>
      <c r="AD396" s="123"/>
      <c r="AE396" s="123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123"/>
      <c r="AP396" s="123"/>
      <c r="AQ396" s="131"/>
      <c r="AR396" s="123"/>
      <c r="AS396" s="131"/>
    </row>
    <row r="397" spans="2:45" s="122" customFormat="1" ht="15"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31"/>
      <c r="U397" s="123"/>
      <c r="V397" s="131"/>
      <c r="Y397" s="123"/>
      <c r="Z397" s="123"/>
      <c r="AA397" s="123"/>
      <c r="AB397" s="123"/>
      <c r="AC397" s="123"/>
      <c r="AD397" s="123"/>
      <c r="AE397" s="123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123"/>
      <c r="AP397" s="123"/>
      <c r="AQ397" s="131"/>
      <c r="AR397" s="123"/>
      <c r="AS397" s="131"/>
    </row>
    <row r="398" spans="2:45" s="122" customFormat="1" ht="15"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31"/>
      <c r="U398" s="123"/>
      <c r="V398" s="131"/>
      <c r="Y398" s="123"/>
      <c r="Z398" s="123"/>
      <c r="AA398" s="123"/>
      <c r="AB398" s="123"/>
      <c r="AC398" s="123"/>
      <c r="AD398" s="123"/>
      <c r="AE398" s="123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123"/>
      <c r="AP398" s="123"/>
      <c r="AQ398" s="131"/>
      <c r="AR398" s="123"/>
      <c r="AS398" s="131"/>
    </row>
    <row r="399" spans="2:45" s="122" customFormat="1" ht="15"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31"/>
      <c r="U399" s="123"/>
      <c r="V399" s="131"/>
      <c r="Y399" s="123"/>
      <c r="Z399" s="123"/>
      <c r="AA399" s="123"/>
      <c r="AB399" s="123"/>
      <c r="AC399" s="123"/>
      <c r="AD399" s="123"/>
      <c r="AE399" s="123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123"/>
      <c r="AP399" s="123"/>
      <c r="AQ399" s="131"/>
      <c r="AR399" s="123"/>
      <c r="AS399" s="131"/>
    </row>
    <row r="400" spans="2:45" s="122" customFormat="1" ht="15"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31"/>
      <c r="U400" s="123"/>
      <c r="V400" s="131"/>
      <c r="Y400" s="123"/>
      <c r="Z400" s="123"/>
      <c r="AA400" s="123"/>
      <c r="AB400" s="123"/>
      <c r="AC400" s="123"/>
      <c r="AD400" s="123"/>
      <c r="AE400" s="123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123"/>
      <c r="AP400" s="123"/>
      <c r="AQ400" s="131"/>
      <c r="AR400" s="123"/>
      <c r="AS400" s="131"/>
    </row>
    <row r="401" spans="2:45" s="122" customFormat="1" ht="15"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31"/>
      <c r="U401" s="123"/>
      <c r="V401" s="131"/>
      <c r="Y401" s="123"/>
      <c r="Z401" s="123"/>
      <c r="AA401" s="123"/>
      <c r="AB401" s="123"/>
      <c r="AC401" s="123"/>
      <c r="AD401" s="123"/>
      <c r="AE401" s="123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123"/>
      <c r="AP401" s="123"/>
      <c r="AQ401" s="131"/>
      <c r="AR401" s="123"/>
      <c r="AS401" s="131"/>
    </row>
    <row r="402" spans="2:45" s="122" customFormat="1" ht="15"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31"/>
      <c r="U402" s="123"/>
      <c r="V402" s="131"/>
      <c r="Y402" s="123"/>
      <c r="Z402" s="123"/>
      <c r="AA402" s="123"/>
      <c r="AB402" s="123"/>
      <c r="AC402" s="123"/>
      <c r="AD402" s="123"/>
      <c r="AE402" s="123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123"/>
      <c r="AP402" s="123"/>
      <c r="AQ402" s="131"/>
      <c r="AR402" s="123"/>
      <c r="AS402" s="131"/>
    </row>
    <row r="403" spans="2:45" s="122" customFormat="1" ht="15"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31"/>
      <c r="U403" s="123"/>
      <c r="V403" s="131"/>
      <c r="Y403" s="123"/>
      <c r="Z403" s="123"/>
      <c r="AA403" s="123"/>
      <c r="AB403" s="123"/>
      <c r="AC403" s="123"/>
      <c r="AD403" s="123"/>
      <c r="AE403" s="123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123"/>
      <c r="AP403" s="123"/>
      <c r="AQ403" s="131"/>
      <c r="AR403" s="123"/>
      <c r="AS403" s="131"/>
    </row>
    <row r="404" spans="2:45" s="122" customFormat="1" ht="15"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31"/>
      <c r="U404" s="123"/>
      <c r="V404" s="131"/>
      <c r="Y404" s="123"/>
      <c r="Z404" s="123"/>
      <c r="AA404" s="123"/>
      <c r="AB404" s="123"/>
      <c r="AC404" s="123"/>
      <c r="AD404" s="123"/>
      <c r="AE404" s="123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123"/>
      <c r="AP404" s="123"/>
      <c r="AQ404" s="131"/>
      <c r="AR404" s="123"/>
      <c r="AS404" s="131"/>
    </row>
    <row r="405" spans="2:45" s="122" customFormat="1" ht="15"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31"/>
      <c r="U405" s="123"/>
      <c r="V405" s="131"/>
      <c r="Y405" s="123"/>
      <c r="Z405" s="123"/>
      <c r="AA405" s="123"/>
      <c r="AB405" s="123"/>
      <c r="AC405" s="123"/>
      <c r="AD405" s="123"/>
      <c r="AE405" s="123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123"/>
      <c r="AP405" s="123"/>
      <c r="AQ405" s="131"/>
      <c r="AR405" s="123"/>
      <c r="AS405" s="131"/>
    </row>
    <row r="406" spans="2:45" s="122" customFormat="1" ht="15"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31"/>
      <c r="U406" s="123"/>
      <c r="V406" s="131"/>
      <c r="Y406" s="123"/>
      <c r="Z406" s="123"/>
      <c r="AA406" s="123"/>
      <c r="AB406" s="123"/>
      <c r="AC406" s="123"/>
      <c r="AD406" s="123"/>
      <c r="AE406" s="123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123"/>
      <c r="AP406" s="123"/>
      <c r="AQ406" s="131"/>
      <c r="AR406" s="123"/>
      <c r="AS406" s="131"/>
    </row>
    <row r="407" spans="2:45" s="122" customFormat="1" ht="15"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31"/>
      <c r="U407" s="123"/>
      <c r="V407" s="131"/>
      <c r="Y407" s="123"/>
      <c r="Z407" s="123"/>
      <c r="AA407" s="123"/>
      <c r="AB407" s="123"/>
      <c r="AC407" s="123"/>
      <c r="AD407" s="123"/>
      <c r="AE407" s="123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123"/>
      <c r="AP407" s="123"/>
      <c r="AQ407" s="131"/>
      <c r="AR407" s="123"/>
      <c r="AS407" s="131"/>
    </row>
    <row r="408" spans="2:45" s="122" customFormat="1" ht="15"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31"/>
      <c r="U408" s="123"/>
      <c r="V408" s="131"/>
      <c r="Y408" s="123"/>
      <c r="Z408" s="123"/>
      <c r="AA408" s="123"/>
      <c r="AB408" s="123"/>
      <c r="AC408" s="123"/>
      <c r="AD408" s="123"/>
      <c r="AE408" s="123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123"/>
      <c r="AP408" s="123"/>
      <c r="AQ408" s="131"/>
      <c r="AR408" s="123"/>
      <c r="AS408" s="131"/>
    </row>
    <row r="409" spans="2:45" s="122" customFormat="1" ht="15"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31"/>
      <c r="U409" s="123"/>
      <c r="V409" s="131"/>
      <c r="Y409" s="123"/>
      <c r="Z409" s="123"/>
      <c r="AA409" s="123"/>
      <c r="AB409" s="123"/>
      <c r="AC409" s="123"/>
      <c r="AD409" s="123"/>
      <c r="AE409" s="123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123"/>
      <c r="AP409" s="123"/>
      <c r="AQ409" s="131"/>
      <c r="AR409" s="123"/>
      <c r="AS409" s="131"/>
    </row>
    <row r="410" spans="2:45" s="122" customFormat="1" ht="15"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31"/>
      <c r="U410" s="123"/>
      <c r="V410" s="131"/>
      <c r="Y410" s="123"/>
      <c r="Z410" s="123"/>
      <c r="AA410" s="123"/>
      <c r="AB410" s="123"/>
      <c r="AC410" s="123"/>
      <c r="AD410" s="123"/>
      <c r="AE410" s="123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123"/>
      <c r="AP410" s="123"/>
      <c r="AQ410" s="131"/>
      <c r="AR410" s="123"/>
      <c r="AS410" s="131"/>
    </row>
    <row r="411" spans="2:45" s="122" customFormat="1" ht="15"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31"/>
      <c r="U411" s="123"/>
      <c r="V411" s="131"/>
      <c r="Y411" s="123"/>
      <c r="Z411" s="123"/>
      <c r="AA411" s="123"/>
      <c r="AB411" s="123"/>
      <c r="AC411" s="123"/>
      <c r="AD411" s="123"/>
      <c r="AE411" s="123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123"/>
      <c r="AP411" s="123"/>
      <c r="AQ411" s="131"/>
      <c r="AR411" s="123"/>
      <c r="AS411" s="131"/>
    </row>
    <row r="412" spans="2:45" s="122" customFormat="1" ht="15"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31"/>
      <c r="U412" s="123"/>
      <c r="V412" s="131"/>
      <c r="Y412" s="123"/>
      <c r="Z412" s="123"/>
      <c r="AA412" s="123"/>
      <c r="AB412" s="123"/>
      <c r="AC412" s="123"/>
      <c r="AD412" s="123"/>
      <c r="AE412" s="123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123"/>
      <c r="AP412" s="123"/>
      <c r="AQ412" s="131"/>
      <c r="AR412" s="123"/>
      <c r="AS412" s="131"/>
    </row>
    <row r="413" spans="2:45" s="122" customFormat="1" ht="15"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31"/>
      <c r="U413" s="123"/>
      <c r="V413" s="131"/>
      <c r="Y413" s="123"/>
      <c r="Z413" s="123"/>
      <c r="AA413" s="123"/>
      <c r="AB413" s="123"/>
      <c r="AC413" s="123"/>
      <c r="AD413" s="123"/>
      <c r="AE413" s="123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123"/>
      <c r="AP413" s="123"/>
      <c r="AQ413" s="131"/>
      <c r="AR413" s="123"/>
      <c r="AS413" s="131"/>
    </row>
    <row r="414" spans="2:45" s="122" customFormat="1" ht="15"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31"/>
      <c r="U414" s="123"/>
      <c r="V414" s="131"/>
      <c r="Y414" s="123"/>
      <c r="Z414" s="123"/>
      <c r="AA414" s="123"/>
      <c r="AB414" s="123"/>
      <c r="AC414" s="123"/>
      <c r="AD414" s="123"/>
      <c r="AE414" s="123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123"/>
      <c r="AP414" s="123"/>
      <c r="AQ414" s="131"/>
      <c r="AR414" s="123"/>
      <c r="AS414" s="131"/>
    </row>
    <row r="415" spans="2:45" s="122" customFormat="1" ht="15"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31"/>
      <c r="U415" s="123"/>
      <c r="V415" s="131"/>
      <c r="Y415" s="123"/>
      <c r="Z415" s="123"/>
      <c r="AA415" s="123"/>
      <c r="AB415" s="123"/>
      <c r="AC415" s="123"/>
      <c r="AD415" s="123"/>
      <c r="AE415" s="123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123"/>
      <c r="AP415" s="123"/>
      <c r="AQ415" s="131"/>
      <c r="AR415" s="123"/>
      <c r="AS415" s="131"/>
    </row>
    <row r="416" spans="2:45" s="122" customFormat="1" ht="15"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31"/>
      <c r="U416" s="123"/>
      <c r="V416" s="131"/>
      <c r="Y416" s="123"/>
      <c r="Z416" s="123"/>
      <c r="AA416" s="123"/>
      <c r="AB416" s="123"/>
      <c r="AC416" s="123"/>
      <c r="AD416" s="123"/>
      <c r="AE416" s="123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123"/>
      <c r="AP416" s="123"/>
      <c r="AQ416" s="131"/>
      <c r="AR416" s="123"/>
      <c r="AS416" s="131"/>
    </row>
    <row r="417" spans="2:45" s="122" customFormat="1" ht="15"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31"/>
      <c r="U417" s="123"/>
      <c r="V417" s="131"/>
      <c r="Y417" s="123"/>
      <c r="Z417" s="123"/>
      <c r="AA417" s="123"/>
      <c r="AB417" s="123"/>
      <c r="AC417" s="123"/>
      <c r="AD417" s="123"/>
      <c r="AE417" s="123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123"/>
      <c r="AP417" s="123"/>
      <c r="AQ417" s="131"/>
      <c r="AR417" s="123"/>
      <c r="AS417" s="131"/>
    </row>
    <row r="418" spans="2:45" s="122" customFormat="1" ht="15"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31"/>
      <c r="U418" s="123"/>
      <c r="V418" s="131"/>
      <c r="Y418" s="123"/>
      <c r="Z418" s="123"/>
      <c r="AA418" s="123"/>
      <c r="AB418" s="123"/>
      <c r="AC418" s="123"/>
      <c r="AD418" s="123"/>
      <c r="AE418" s="123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123"/>
      <c r="AP418" s="123"/>
      <c r="AQ418" s="131"/>
      <c r="AR418" s="123"/>
      <c r="AS418" s="131"/>
    </row>
    <row r="419" spans="2:45" s="122" customFormat="1" ht="15"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31"/>
      <c r="U419" s="123"/>
      <c r="V419" s="131"/>
      <c r="Y419" s="123"/>
      <c r="Z419" s="123"/>
      <c r="AA419" s="123"/>
      <c r="AB419" s="123"/>
      <c r="AC419" s="123"/>
      <c r="AD419" s="123"/>
      <c r="AE419" s="123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123"/>
      <c r="AP419" s="123"/>
      <c r="AQ419" s="131"/>
      <c r="AR419" s="123"/>
      <c r="AS419" s="131"/>
    </row>
    <row r="420" spans="2:45" s="122" customFormat="1" ht="15"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31"/>
      <c r="U420" s="123"/>
      <c r="V420" s="131"/>
      <c r="Y420" s="123"/>
      <c r="Z420" s="123"/>
      <c r="AA420" s="123"/>
      <c r="AB420" s="123"/>
      <c r="AC420" s="123"/>
      <c r="AD420" s="123"/>
      <c r="AE420" s="123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123"/>
      <c r="AP420" s="123"/>
      <c r="AQ420" s="131"/>
      <c r="AR420" s="123"/>
      <c r="AS420" s="131"/>
    </row>
    <row r="421" spans="2:45" s="122" customFormat="1" ht="15"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31"/>
      <c r="U421" s="123"/>
      <c r="V421" s="131"/>
      <c r="Y421" s="123"/>
      <c r="Z421" s="123"/>
      <c r="AA421" s="123"/>
      <c r="AB421" s="123"/>
      <c r="AC421" s="123"/>
      <c r="AD421" s="123"/>
      <c r="AE421" s="123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123"/>
      <c r="AP421" s="123"/>
      <c r="AQ421" s="131"/>
      <c r="AR421" s="123"/>
      <c r="AS421" s="131"/>
    </row>
  </sheetData>
  <sheetProtection/>
  <mergeCells count="10">
    <mergeCell ref="C1:T2"/>
    <mergeCell ref="Z1:AQ2"/>
    <mergeCell ref="AL4:AQ4"/>
    <mergeCell ref="AS4:AS5"/>
    <mergeCell ref="C4:H4"/>
    <mergeCell ref="I4:N4"/>
    <mergeCell ref="O4:T4"/>
    <mergeCell ref="V4:V5"/>
    <mergeCell ref="Z4:AE4"/>
    <mergeCell ref="AF4:AK4"/>
  </mergeCells>
  <printOptions/>
  <pageMargins left="0.2" right="0.56" top="0.43" bottom="0.12" header="0.17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showGridLines="0" zoomScale="50" zoomScaleNormal="50" zoomScalePageLayoutView="0" workbookViewId="0" topLeftCell="A1">
      <selection activeCell="AG4" sqref="AG4"/>
    </sheetView>
  </sheetViews>
  <sheetFormatPr defaultColWidth="13.8515625" defaultRowHeight="21.75" customHeight="1"/>
  <cols>
    <col min="1" max="1" width="4.7109375" style="33" customWidth="1"/>
    <col min="2" max="2" width="22.28125" style="33" customWidth="1"/>
    <col min="3" max="3" width="0.42578125" style="33" customWidth="1"/>
    <col min="4" max="4" width="4.7109375" style="33" customWidth="1"/>
    <col min="5" max="5" width="22.28125" style="33" customWidth="1"/>
    <col min="6" max="6" width="0.42578125" style="33" customWidth="1"/>
    <col min="7" max="7" width="4.7109375" style="33" customWidth="1"/>
    <col min="8" max="8" width="22.28125" style="33" customWidth="1"/>
    <col min="9" max="9" width="0.42578125" style="33" customWidth="1"/>
    <col min="10" max="10" width="4.7109375" style="33" customWidth="1"/>
    <col min="11" max="11" width="22.28125" style="33" customWidth="1"/>
    <col min="12" max="12" width="0.42578125" style="33" customWidth="1"/>
    <col min="13" max="13" width="4.7109375" style="33" customWidth="1"/>
    <col min="14" max="14" width="22.28125" style="33" customWidth="1"/>
    <col min="15" max="15" width="0.42578125" style="33" customWidth="1"/>
    <col min="16" max="16" width="4.7109375" style="33" customWidth="1"/>
    <col min="17" max="17" width="22.28125" style="33" customWidth="1"/>
    <col min="18" max="18" width="0.42578125" style="33" customWidth="1"/>
    <col min="19" max="19" width="4.7109375" style="33" customWidth="1"/>
    <col min="20" max="20" width="22.28125" style="33" customWidth="1"/>
    <col min="21" max="21" width="0.42578125" style="33" customWidth="1"/>
    <col min="22" max="22" width="4.7109375" style="33" customWidth="1"/>
    <col min="23" max="23" width="22.28125" style="33" customWidth="1"/>
    <col min="24" max="24" width="0.42578125" style="33" customWidth="1"/>
    <col min="25" max="25" width="4.7109375" style="33" customWidth="1"/>
    <col min="26" max="26" width="22.28125" style="33" customWidth="1"/>
    <col min="27" max="27" width="0.42578125" style="33" customWidth="1"/>
    <col min="28" max="28" width="4.7109375" style="33" customWidth="1"/>
    <col min="29" max="29" width="22.28125" style="33" customWidth="1"/>
    <col min="30" max="30" width="0.42578125" style="33" customWidth="1"/>
    <col min="31" max="31" width="4.140625" style="33" customWidth="1"/>
    <col min="32" max="35" width="23.28125" style="33" customWidth="1"/>
    <col min="36" max="16384" width="13.8515625" style="33" customWidth="1"/>
  </cols>
  <sheetData>
    <row r="1" spans="1:35" ht="21.75" customHeight="1">
      <c r="A1" s="31">
        <v>1</v>
      </c>
      <c r="B1" s="63" t="s">
        <v>58</v>
      </c>
      <c r="C1" s="32"/>
      <c r="D1" s="31">
        <v>2</v>
      </c>
      <c r="E1" s="62" t="s">
        <v>59</v>
      </c>
      <c r="F1" s="32"/>
      <c r="G1" s="31">
        <v>3</v>
      </c>
      <c r="H1" s="62" t="s">
        <v>87</v>
      </c>
      <c r="I1" s="32"/>
      <c r="J1" s="31">
        <v>4</v>
      </c>
      <c r="K1" s="62" t="s">
        <v>73</v>
      </c>
      <c r="L1" s="32"/>
      <c r="M1" s="31">
        <v>5</v>
      </c>
      <c r="N1" s="62" t="s">
        <v>60</v>
      </c>
      <c r="O1" s="32"/>
      <c r="P1" s="31">
        <v>6</v>
      </c>
      <c r="Q1" s="62" t="s">
        <v>61</v>
      </c>
      <c r="R1" s="32"/>
      <c r="S1" s="31">
        <v>7</v>
      </c>
      <c r="T1" s="62" t="s">
        <v>62</v>
      </c>
      <c r="U1" s="32"/>
      <c r="V1" s="31">
        <v>8</v>
      </c>
      <c r="W1" s="62" t="s">
        <v>96</v>
      </c>
      <c r="X1" s="32"/>
      <c r="Y1" s="31">
        <v>9</v>
      </c>
      <c r="Z1" s="62" t="s">
        <v>63</v>
      </c>
      <c r="AA1" s="32"/>
      <c r="AB1" s="31">
        <v>10</v>
      </c>
      <c r="AC1" s="62" t="s">
        <v>64</v>
      </c>
      <c r="AF1" s="62" t="s">
        <v>64</v>
      </c>
      <c r="AG1" s="74" t="s">
        <v>334</v>
      </c>
      <c r="AH1" s="73" t="s">
        <v>682</v>
      </c>
      <c r="AI1" s="112" t="s">
        <v>683</v>
      </c>
    </row>
    <row r="2" spans="1:35" s="18" customFormat="1" ht="21.75" customHeight="1">
      <c r="A2" s="64"/>
      <c r="B2" s="223" t="s">
        <v>117</v>
      </c>
      <c r="C2" s="223" t="s">
        <v>85</v>
      </c>
      <c r="D2" s="64"/>
      <c r="E2" s="223" t="s">
        <v>121</v>
      </c>
      <c r="F2" s="223" t="s">
        <v>85</v>
      </c>
      <c r="G2" s="64"/>
      <c r="H2" s="223" t="s">
        <v>120</v>
      </c>
      <c r="I2" s="223" t="s">
        <v>85</v>
      </c>
      <c r="J2" s="64"/>
      <c r="K2" s="223" t="s">
        <v>126</v>
      </c>
      <c r="L2" s="223" t="s">
        <v>85</v>
      </c>
      <c r="M2" s="64"/>
      <c r="N2" s="223" t="s">
        <v>122</v>
      </c>
      <c r="O2" s="223" t="s">
        <v>85</v>
      </c>
      <c r="P2" s="64"/>
      <c r="Q2" s="223" t="s">
        <v>118</v>
      </c>
      <c r="R2" s="223" t="s">
        <v>85</v>
      </c>
      <c r="S2" s="64"/>
      <c r="T2" s="223" t="s">
        <v>133</v>
      </c>
      <c r="U2" s="223" t="s">
        <v>85</v>
      </c>
      <c r="V2" s="64"/>
      <c r="W2" s="223" t="s">
        <v>131</v>
      </c>
      <c r="X2" s="223" t="s">
        <v>85</v>
      </c>
      <c r="Y2" s="64"/>
      <c r="Z2" s="223" t="s">
        <v>125</v>
      </c>
      <c r="AA2" s="223"/>
      <c r="AB2" s="64"/>
      <c r="AC2" s="223" t="s">
        <v>129</v>
      </c>
      <c r="AD2" s="223"/>
      <c r="AF2" s="62" t="s">
        <v>62</v>
      </c>
      <c r="AG2" s="74" t="s">
        <v>256</v>
      </c>
      <c r="AH2" s="73" t="s">
        <v>699</v>
      </c>
      <c r="AI2" s="112" t="s">
        <v>700</v>
      </c>
    </row>
    <row r="3" spans="1:35" ht="21.75" customHeight="1">
      <c r="A3" s="65" t="s">
        <v>75</v>
      </c>
      <c r="B3" s="66" t="s">
        <v>135</v>
      </c>
      <c r="C3" s="67"/>
      <c r="D3" s="65" t="s">
        <v>75</v>
      </c>
      <c r="E3" s="66" t="s">
        <v>167</v>
      </c>
      <c r="F3" s="67"/>
      <c r="G3" s="65" t="s">
        <v>75</v>
      </c>
      <c r="H3" s="66" t="s">
        <v>175</v>
      </c>
      <c r="I3" s="67"/>
      <c r="J3" s="65" t="s">
        <v>75</v>
      </c>
      <c r="K3" s="66" t="s">
        <v>195</v>
      </c>
      <c r="L3" s="67"/>
      <c r="M3" s="65" t="s">
        <v>75</v>
      </c>
      <c r="N3" s="66" t="s">
        <v>234</v>
      </c>
      <c r="O3" s="67"/>
      <c r="P3" s="65" t="s">
        <v>75</v>
      </c>
      <c r="Q3" s="66" t="s">
        <v>235</v>
      </c>
      <c r="R3" s="67"/>
      <c r="S3" s="65" t="s">
        <v>75</v>
      </c>
      <c r="T3" s="116" t="s">
        <v>1133</v>
      </c>
      <c r="U3" s="67"/>
      <c r="V3" s="65" t="s">
        <v>75</v>
      </c>
      <c r="W3" s="66" t="s">
        <v>275</v>
      </c>
      <c r="X3" s="67"/>
      <c r="Y3" s="65" t="s">
        <v>75</v>
      </c>
      <c r="Z3" s="66" t="s">
        <v>314</v>
      </c>
      <c r="AA3" s="67"/>
      <c r="AB3" s="65" t="s">
        <v>75</v>
      </c>
      <c r="AC3" s="66" t="s">
        <v>315</v>
      </c>
      <c r="AD3" s="67"/>
      <c r="AF3" s="62" t="s">
        <v>64</v>
      </c>
      <c r="AG3" s="74" t="s">
        <v>334</v>
      </c>
      <c r="AH3" s="73" t="s">
        <v>856</v>
      </c>
      <c r="AI3" s="112" t="s">
        <v>857</v>
      </c>
    </row>
    <row r="4" spans="1:35" ht="21.75" customHeight="1">
      <c r="A4" s="65" t="s">
        <v>75</v>
      </c>
      <c r="B4" s="66" t="s">
        <v>136</v>
      </c>
      <c r="C4" s="68"/>
      <c r="D4" s="65" t="s">
        <v>75</v>
      </c>
      <c r="E4" s="66" t="s">
        <v>168</v>
      </c>
      <c r="F4" s="68"/>
      <c r="G4" s="65" t="s">
        <v>75</v>
      </c>
      <c r="H4" s="66" t="s">
        <v>176</v>
      </c>
      <c r="I4" s="68"/>
      <c r="J4" s="65" t="s">
        <v>75</v>
      </c>
      <c r="K4" s="66" t="s">
        <v>196</v>
      </c>
      <c r="L4" s="68"/>
      <c r="M4" s="65" t="s">
        <v>75</v>
      </c>
      <c r="N4" s="66" t="s">
        <v>233</v>
      </c>
      <c r="O4" s="68"/>
      <c r="P4" s="65" t="s">
        <v>75</v>
      </c>
      <c r="Q4" s="66" t="s">
        <v>236</v>
      </c>
      <c r="R4" s="68"/>
      <c r="S4" s="65" t="s">
        <v>75</v>
      </c>
      <c r="T4" s="66" t="s">
        <v>273</v>
      </c>
      <c r="U4" s="68"/>
      <c r="V4" s="65" t="s">
        <v>75</v>
      </c>
      <c r="W4" s="116" t="s">
        <v>1150</v>
      </c>
      <c r="X4" s="68"/>
      <c r="Y4" s="65" t="s">
        <v>75</v>
      </c>
      <c r="Z4" s="66" t="s">
        <v>313</v>
      </c>
      <c r="AA4" s="68"/>
      <c r="AB4" s="65" t="s">
        <v>75</v>
      </c>
      <c r="AC4" s="66" t="s">
        <v>316</v>
      </c>
      <c r="AD4" s="68"/>
      <c r="AF4" s="62" t="s">
        <v>60</v>
      </c>
      <c r="AG4" s="74" t="s">
        <v>215</v>
      </c>
      <c r="AH4" s="73" t="s">
        <v>862</v>
      </c>
      <c r="AI4" s="112" t="s">
        <v>861</v>
      </c>
    </row>
    <row r="5" spans="1:35" s="18" customFormat="1" ht="21.75" customHeight="1">
      <c r="A5" s="65" t="s">
        <v>75</v>
      </c>
      <c r="B5" s="116" t="s">
        <v>1145</v>
      </c>
      <c r="C5" s="68"/>
      <c r="D5" s="65" t="s">
        <v>75</v>
      </c>
      <c r="E5" s="116" t="s">
        <v>1134</v>
      </c>
      <c r="F5" s="68"/>
      <c r="G5" s="65" t="s">
        <v>75</v>
      </c>
      <c r="H5" s="116" t="s">
        <v>1120</v>
      </c>
      <c r="I5" s="68"/>
      <c r="J5" s="65" t="s">
        <v>75</v>
      </c>
      <c r="K5" s="66" t="s">
        <v>197</v>
      </c>
      <c r="L5" s="68"/>
      <c r="M5" s="65" t="s">
        <v>75</v>
      </c>
      <c r="N5" s="66" t="s">
        <v>232</v>
      </c>
      <c r="O5" s="68"/>
      <c r="P5" s="65" t="s">
        <v>75</v>
      </c>
      <c r="Q5" s="116" t="s">
        <v>1117</v>
      </c>
      <c r="R5" s="68"/>
      <c r="S5" s="65" t="s">
        <v>75</v>
      </c>
      <c r="T5" s="66" t="s">
        <v>272</v>
      </c>
      <c r="U5" s="68"/>
      <c r="V5" s="65" t="s">
        <v>75</v>
      </c>
      <c r="W5" s="116" t="s">
        <v>1121</v>
      </c>
      <c r="X5" s="68"/>
      <c r="Y5" s="65" t="s">
        <v>75</v>
      </c>
      <c r="Z5" s="66" t="s">
        <v>312</v>
      </c>
      <c r="AA5" s="68"/>
      <c r="AB5" s="65" t="s">
        <v>75</v>
      </c>
      <c r="AC5" s="66" t="s">
        <v>317</v>
      </c>
      <c r="AD5" s="68"/>
      <c r="AF5" s="62" t="s">
        <v>67</v>
      </c>
      <c r="AG5" s="74" t="s">
        <v>377</v>
      </c>
      <c r="AH5" s="73" t="s">
        <v>921</v>
      </c>
      <c r="AI5" s="112" t="s">
        <v>922</v>
      </c>
    </row>
    <row r="6" spans="1:35" s="18" customFormat="1" ht="21.75" customHeight="1">
      <c r="A6" s="65" t="s">
        <v>75</v>
      </c>
      <c r="B6" s="116" t="s">
        <v>1146</v>
      </c>
      <c r="C6" s="68"/>
      <c r="D6" s="65" t="s">
        <v>75</v>
      </c>
      <c r="E6" s="66" t="s">
        <v>170</v>
      </c>
      <c r="F6" s="68"/>
      <c r="G6" s="65" t="s">
        <v>75</v>
      </c>
      <c r="H6" s="66" t="s">
        <v>178</v>
      </c>
      <c r="I6" s="68"/>
      <c r="J6" s="65" t="s">
        <v>75</v>
      </c>
      <c r="K6" s="66" t="s">
        <v>198</v>
      </c>
      <c r="L6" s="68"/>
      <c r="M6" s="65" t="s">
        <v>75</v>
      </c>
      <c r="N6" s="66" t="s">
        <v>231</v>
      </c>
      <c r="O6" s="68"/>
      <c r="P6" s="65" t="s">
        <v>75</v>
      </c>
      <c r="Q6" s="66" t="s">
        <v>238</v>
      </c>
      <c r="R6" s="68"/>
      <c r="S6" s="65" t="s">
        <v>75</v>
      </c>
      <c r="T6" s="66" t="s">
        <v>271</v>
      </c>
      <c r="U6" s="68"/>
      <c r="V6" s="65" t="s">
        <v>75</v>
      </c>
      <c r="W6" s="66" t="s">
        <v>278</v>
      </c>
      <c r="X6" s="68"/>
      <c r="Y6" s="65" t="s">
        <v>75</v>
      </c>
      <c r="Z6" s="66" t="s">
        <v>311</v>
      </c>
      <c r="AA6" s="68"/>
      <c r="AB6" s="65" t="s">
        <v>75</v>
      </c>
      <c r="AC6" s="66" t="s">
        <v>318</v>
      </c>
      <c r="AD6" s="68"/>
      <c r="AF6" s="62" t="s">
        <v>64</v>
      </c>
      <c r="AG6" s="74" t="s">
        <v>334</v>
      </c>
      <c r="AH6" s="73" t="s">
        <v>856</v>
      </c>
      <c r="AI6" s="112" t="s">
        <v>960</v>
      </c>
    </row>
    <row r="7" spans="1:35" s="18" customFormat="1" ht="21.75" customHeight="1">
      <c r="A7" s="65" t="s">
        <v>75</v>
      </c>
      <c r="B7" s="66" t="s">
        <v>139</v>
      </c>
      <c r="C7" s="68"/>
      <c r="D7" s="65" t="s">
        <v>75</v>
      </c>
      <c r="E7" s="66" t="s">
        <v>171</v>
      </c>
      <c r="F7" s="68"/>
      <c r="G7" s="65" t="s">
        <v>75</v>
      </c>
      <c r="H7" s="66" t="s">
        <v>179</v>
      </c>
      <c r="I7" s="68"/>
      <c r="J7" s="65" t="s">
        <v>75</v>
      </c>
      <c r="K7" s="66" t="s">
        <v>199</v>
      </c>
      <c r="L7" s="68"/>
      <c r="M7" s="65" t="s">
        <v>75</v>
      </c>
      <c r="N7" s="66" t="s">
        <v>230</v>
      </c>
      <c r="O7" s="68"/>
      <c r="P7" s="65" t="s">
        <v>75</v>
      </c>
      <c r="Q7" s="66" t="s">
        <v>239</v>
      </c>
      <c r="R7" s="68"/>
      <c r="S7" s="65" t="s">
        <v>75</v>
      </c>
      <c r="T7" s="66" t="s">
        <v>270</v>
      </c>
      <c r="U7" s="68"/>
      <c r="V7" s="65" t="s">
        <v>75</v>
      </c>
      <c r="W7" s="66" t="s">
        <v>279</v>
      </c>
      <c r="X7" s="68"/>
      <c r="Y7" s="65" t="s">
        <v>75</v>
      </c>
      <c r="Z7" s="116" t="s">
        <v>1125</v>
      </c>
      <c r="AA7" s="68"/>
      <c r="AB7" s="65" t="s">
        <v>75</v>
      </c>
      <c r="AC7" s="66" t="s">
        <v>319</v>
      </c>
      <c r="AD7" s="68"/>
      <c r="AF7" s="62" t="s">
        <v>60</v>
      </c>
      <c r="AG7" s="74" t="s">
        <v>215</v>
      </c>
      <c r="AH7" s="73" t="s">
        <v>862</v>
      </c>
      <c r="AI7" s="112" t="s">
        <v>982</v>
      </c>
    </row>
    <row r="8" spans="1:35" s="18" customFormat="1" ht="21.75" customHeight="1">
      <c r="A8" s="65" t="s">
        <v>75</v>
      </c>
      <c r="B8" s="66" t="s">
        <v>140</v>
      </c>
      <c r="C8" s="68"/>
      <c r="D8" s="65" t="s">
        <v>75</v>
      </c>
      <c r="E8" s="66" t="s">
        <v>172</v>
      </c>
      <c r="F8" s="68"/>
      <c r="G8" s="65" t="s">
        <v>75</v>
      </c>
      <c r="H8" s="66" t="s">
        <v>180</v>
      </c>
      <c r="I8" s="68"/>
      <c r="J8" s="65" t="s">
        <v>75</v>
      </c>
      <c r="K8" s="116" t="s">
        <v>1137</v>
      </c>
      <c r="L8" s="68"/>
      <c r="M8" s="65" t="s">
        <v>75</v>
      </c>
      <c r="N8" s="66" t="s">
        <v>229</v>
      </c>
      <c r="O8" s="68"/>
      <c r="P8" s="65" t="s">
        <v>75</v>
      </c>
      <c r="Q8" s="66" t="s">
        <v>240</v>
      </c>
      <c r="R8" s="68"/>
      <c r="S8" s="65" t="s">
        <v>75</v>
      </c>
      <c r="T8" s="66" t="s">
        <v>269</v>
      </c>
      <c r="U8" s="68"/>
      <c r="V8" s="65" t="s">
        <v>75</v>
      </c>
      <c r="W8" s="66" t="s">
        <v>280</v>
      </c>
      <c r="X8" s="68"/>
      <c r="Y8" s="65" t="s">
        <v>75</v>
      </c>
      <c r="Z8" s="116" t="s">
        <v>1152</v>
      </c>
      <c r="AA8" s="68"/>
      <c r="AB8" s="65" t="s">
        <v>75</v>
      </c>
      <c r="AC8" s="66" t="s">
        <v>320</v>
      </c>
      <c r="AD8" s="68"/>
      <c r="AF8" s="62" t="s">
        <v>67</v>
      </c>
      <c r="AG8" s="74" t="s">
        <v>377</v>
      </c>
      <c r="AH8" s="73" t="s">
        <v>1002</v>
      </c>
      <c r="AI8" s="112" t="s">
        <v>1001</v>
      </c>
    </row>
    <row r="9" spans="1:35" s="18" customFormat="1" ht="21.75" customHeight="1">
      <c r="A9" s="65" t="s">
        <v>75</v>
      </c>
      <c r="B9" s="66" t="s">
        <v>141</v>
      </c>
      <c r="C9" s="68"/>
      <c r="D9" s="65" t="s">
        <v>75</v>
      </c>
      <c r="E9" s="66" t="s">
        <v>173</v>
      </c>
      <c r="F9" s="68"/>
      <c r="G9" s="65" t="s">
        <v>75</v>
      </c>
      <c r="H9" s="66" t="s">
        <v>181</v>
      </c>
      <c r="I9" s="68"/>
      <c r="J9" s="65" t="s">
        <v>75</v>
      </c>
      <c r="K9" s="66" t="s">
        <v>201</v>
      </c>
      <c r="L9" s="68"/>
      <c r="M9" s="65" t="s">
        <v>75</v>
      </c>
      <c r="N9" s="66" t="s">
        <v>228</v>
      </c>
      <c r="O9" s="68"/>
      <c r="P9" s="65" t="s">
        <v>75</v>
      </c>
      <c r="Q9" s="66" t="s">
        <v>241</v>
      </c>
      <c r="R9" s="68"/>
      <c r="S9" s="65" t="s">
        <v>75</v>
      </c>
      <c r="T9" s="66" t="s">
        <v>268</v>
      </c>
      <c r="U9" s="68"/>
      <c r="V9" s="65" t="s">
        <v>75</v>
      </c>
      <c r="W9" s="66" t="s">
        <v>281</v>
      </c>
      <c r="X9" s="68"/>
      <c r="Y9" s="65" t="s">
        <v>75</v>
      </c>
      <c r="Z9" s="116" t="s">
        <v>1126</v>
      </c>
      <c r="AA9" s="68"/>
      <c r="AB9" s="65" t="s">
        <v>75</v>
      </c>
      <c r="AC9" s="66" t="s">
        <v>321</v>
      </c>
      <c r="AD9" s="68"/>
      <c r="AF9" s="62" t="s">
        <v>60</v>
      </c>
      <c r="AG9" s="74" t="s">
        <v>217</v>
      </c>
      <c r="AH9" s="73" t="s">
        <v>1019</v>
      </c>
      <c r="AI9" s="112" t="s">
        <v>1018</v>
      </c>
    </row>
    <row r="10" spans="1:35" s="18" customFormat="1" ht="21.75" customHeight="1">
      <c r="A10" s="65" t="s">
        <v>75</v>
      </c>
      <c r="B10" s="66" t="s">
        <v>142</v>
      </c>
      <c r="C10" s="69"/>
      <c r="D10" s="65" t="s">
        <v>75</v>
      </c>
      <c r="E10" s="66" t="s">
        <v>174</v>
      </c>
      <c r="F10" s="69"/>
      <c r="G10" s="65" t="s">
        <v>75</v>
      </c>
      <c r="H10" s="66" t="s">
        <v>182</v>
      </c>
      <c r="I10" s="69"/>
      <c r="J10" s="65" t="s">
        <v>75</v>
      </c>
      <c r="K10" s="66" t="s">
        <v>202</v>
      </c>
      <c r="L10" s="69"/>
      <c r="M10" s="65" t="s">
        <v>75</v>
      </c>
      <c r="N10" s="66" t="s">
        <v>227</v>
      </c>
      <c r="O10" s="69"/>
      <c r="P10" s="65" t="s">
        <v>75</v>
      </c>
      <c r="Q10" s="66" t="s">
        <v>242</v>
      </c>
      <c r="R10" s="69"/>
      <c r="S10" s="65" t="s">
        <v>75</v>
      </c>
      <c r="T10" s="66" t="s">
        <v>267</v>
      </c>
      <c r="U10" s="69"/>
      <c r="V10" s="65" t="s">
        <v>75</v>
      </c>
      <c r="W10" s="66" t="s">
        <v>282</v>
      </c>
      <c r="X10" s="69"/>
      <c r="Y10" s="65" t="s">
        <v>75</v>
      </c>
      <c r="Z10" s="66" t="s">
        <v>307</v>
      </c>
      <c r="AA10" s="69"/>
      <c r="AB10" s="65" t="s">
        <v>75</v>
      </c>
      <c r="AC10" s="66" t="s">
        <v>322</v>
      </c>
      <c r="AD10" s="69"/>
      <c r="AF10" s="62" t="s">
        <v>64</v>
      </c>
      <c r="AG10" s="74" t="s">
        <v>334</v>
      </c>
      <c r="AH10" s="73" t="s">
        <v>856</v>
      </c>
      <c r="AI10" s="112" t="s">
        <v>1057</v>
      </c>
    </row>
    <row r="11" spans="1:35" s="18" customFormat="1" ht="21.75" customHeight="1">
      <c r="A11" s="70" t="s">
        <v>86</v>
      </c>
      <c r="B11" s="71" t="s">
        <v>143</v>
      </c>
      <c r="C11" s="68"/>
      <c r="D11" s="70" t="s">
        <v>86</v>
      </c>
      <c r="E11" s="71" t="s">
        <v>159</v>
      </c>
      <c r="F11" s="68"/>
      <c r="G11" s="70" t="s">
        <v>86</v>
      </c>
      <c r="H11" s="71" t="s">
        <v>183</v>
      </c>
      <c r="I11" s="68"/>
      <c r="J11" s="70" t="s">
        <v>86</v>
      </c>
      <c r="K11" s="71" t="s">
        <v>203</v>
      </c>
      <c r="L11" s="68"/>
      <c r="M11" s="70" t="s">
        <v>86</v>
      </c>
      <c r="N11" s="71" t="s">
        <v>226</v>
      </c>
      <c r="O11" s="68"/>
      <c r="P11" s="70" t="s">
        <v>86</v>
      </c>
      <c r="Q11" s="71" t="s">
        <v>243</v>
      </c>
      <c r="R11" s="68"/>
      <c r="S11" s="70" t="s">
        <v>86</v>
      </c>
      <c r="T11" s="71" t="s">
        <v>266</v>
      </c>
      <c r="U11" s="68"/>
      <c r="V11" s="70" t="s">
        <v>86</v>
      </c>
      <c r="W11" s="71" t="s">
        <v>283</v>
      </c>
      <c r="X11" s="68"/>
      <c r="Y11" s="70" t="s">
        <v>86</v>
      </c>
      <c r="Z11" s="71" t="s">
        <v>306</v>
      </c>
      <c r="AA11" s="68"/>
      <c r="AB11" s="70" t="s">
        <v>86</v>
      </c>
      <c r="AC11" s="71" t="s">
        <v>323</v>
      </c>
      <c r="AD11" s="68"/>
      <c r="AF11" s="62" t="s">
        <v>65</v>
      </c>
      <c r="AG11" s="74" t="s">
        <v>335</v>
      </c>
      <c r="AH11" s="73" t="s">
        <v>1077</v>
      </c>
      <c r="AI11" s="112" t="s">
        <v>1059</v>
      </c>
    </row>
    <row r="12" spans="1:35" s="18" customFormat="1" ht="21.75" customHeight="1">
      <c r="A12" s="70" t="s">
        <v>86</v>
      </c>
      <c r="B12" s="71" t="s">
        <v>144</v>
      </c>
      <c r="C12" s="68"/>
      <c r="D12" s="70" t="s">
        <v>86</v>
      </c>
      <c r="E12" s="71" t="s">
        <v>160</v>
      </c>
      <c r="F12" s="68"/>
      <c r="G12" s="70" t="s">
        <v>86</v>
      </c>
      <c r="H12" s="71" t="s">
        <v>184</v>
      </c>
      <c r="I12" s="68"/>
      <c r="J12" s="70" t="s">
        <v>86</v>
      </c>
      <c r="K12" s="71" t="s">
        <v>204</v>
      </c>
      <c r="L12" s="68"/>
      <c r="M12" s="70" t="s">
        <v>86</v>
      </c>
      <c r="N12" s="71" t="s">
        <v>225</v>
      </c>
      <c r="O12" s="68"/>
      <c r="P12" s="70" t="s">
        <v>86</v>
      </c>
      <c r="Q12" s="71" t="s">
        <v>244</v>
      </c>
      <c r="R12" s="68"/>
      <c r="S12" s="70" t="s">
        <v>86</v>
      </c>
      <c r="T12" s="71" t="s">
        <v>265</v>
      </c>
      <c r="U12" s="68"/>
      <c r="V12" s="70" t="s">
        <v>86</v>
      </c>
      <c r="W12" s="71" t="s">
        <v>284</v>
      </c>
      <c r="X12" s="68"/>
      <c r="Y12" s="70" t="s">
        <v>86</v>
      </c>
      <c r="Z12" s="71" t="s">
        <v>305</v>
      </c>
      <c r="AA12" s="68"/>
      <c r="AB12" s="70" t="s">
        <v>86</v>
      </c>
      <c r="AC12" s="71" t="s">
        <v>324</v>
      </c>
      <c r="AD12" s="68"/>
      <c r="AF12" s="62" t="s">
        <v>67</v>
      </c>
      <c r="AG12" s="74" t="s">
        <v>377</v>
      </c>
      <c r="AH12" s="73" t="s">
        <v>1002</v>
      </c>
      <c r="AI12" s="112" t="s">
        <v>1078</v>
      </c>
    </row>
    <row r="13" spans="1:35" s="18" customFormat="1" ht="21.75" customHeight="1">
      <c r="A13" s="70" t="s">
        <v>86</v>
      </c>
      <c r="B13" s="71" t="s">
        <v>145</v>
      </c>
      <c r="C13" s="68"/>
      <c r="D13" s="70" t="s">
        <v>86</v>
      </c>
      <c r="E13" s="71" t="s">
        <v>163</v>
      </c>
      <c r="F13" s="68"/>
      <c r="G13" s="70" t="s">
        <v>86</v>
      </c>
      <c r="H13" s="71" t="s">
        <v>185</v>
      </c>
      <c r="I13" s="68"/>
      <c r="J13" s="70" t="s">
        <v>86</v>
      </c>
      <c r="K13" s="71" t="s">
        <v>205</v>
      </c>
      <c r="L13" s="68"/>
      <c r="M13" s="70" t="s">
        <v>86</v>
      </c>
      <c r="N13" s="71" t="s">
        <v>224</v>
      </c>
      <c r="O13" s="68"/>
      <c r="P13" s="70" t="s">
        <v>86</v>
      </c>
      <c r="Q13" s="71" t="s">
        <v>245</v>
      </c>
      <c r="R13" s="68"/>
      <c r="S13" s="70" t="s">
        <v>86</v>
      </c>
      <c r="T13" s="71" t="s">
        <v>264</v>
      </c>
      <c r="U13" s="68"/>
      <c r="V13" s="70" t="s">
        <v>86</v>
      </c>
      <c r="W13" s="71" t="s">
        <v>285</v>
      </c>
      <c r="X13" s="68"/>
      <c r="Y13" s="70" t="s">
        <v>86</v>
      </c>
      <c r="Z13" s="116" t="s">
        <v>1151</v>
      </c>
      <c r="AA13" s="68"/>
      <c r="AB13" s="70" t="s">
        <v>86</v>
      </c>
      <c r="AC13" s="71" t="s">
        <v>325</v>
      </c>
      <c r="AD13" s="68"/>
      <c r="AF13" s="62" t="s">
        <v>60</v>
      </c>
      <c r="AG13" s="74" t="s">
        <v>215</v>
      </c>
      <c r="AH13" s="73" t="s">
        <v>862</v>
      </c>
      <c r="AI13" s="112" t="s">
        <v>1059</v>
      </c>
    </row>
    <row r="14" spans="1:35" s="18" customFormat="1" ht="21.75" customHeight="1">
      <c r="A14" s="70" t="s">
        <v>86</v>
      </c>
      <c r="B14" s="116" t="s">
        <v>1107</v>
      </c>
      <c r="C14" s="68"/>
      <c r="D14" s="70" t="s">
        <v>86</v>
      </c>
      <c r="E14" s="71" t="s">
        <v>162</v>
      </c>
      <c r="F14" s="68"/>
      <c r="G14" s="70" t="s">
        <v>86</v>
      </c>
      <c r="H14" s="71" t="s">
        <v>186</v>
      </c>
      <c r="I14" s="68"/>
      <c r="J14" s="70" t="s">
        <v>86</v>
      </c>
      <c r="K14" s="71" t="s">
        <v>206</v>
      </c>
      <c r="L14" s="68"/>
      <c r="M14" s="70" t="s">
        <v>86</v>
      </c>
      <c r="N14" s="71" t="s">
        <v>223</v>
      </c>
      <c r="O14" s="68"/>
      <c r="P14" s="70" t="s">
        <v>86</v>
      </c>
      <c r="Q14" s="71" t="s">
        <v>246</v>
      </c>
      <c r="R14" s="68"/>
      <c r="S14" s="70" t="s">
        <v>86</v>
      </c>
      <c r="T14" s="71" t="s">
        <v>263</v>
      </c>
      <c r="U14" s="68"/>
      <c r="V14" s="70" t="s">
        <v>86</v>
      </c>
      <c r="W14" s="71" t="s">
        <v>286</v>
      </c>
      <c r="X14" s="68"/>
      <c r="Y14" s="70" t="s">
        <v>86</v>
      </c>
      <c r="Z14" s="71" t="s">
        <v>303</v>
      </c>
      <c r="AA14" s="68"/>
      <c r="AB14" s="70" t="s">
        <v>86</v>
      </c>
      <c r="AC14" s="71" t="s">
        <v>326</v>
      </c>
      <c r="AD14" s="68"/>
      <c r="AF14" s="62" t="s">
        <v>71</v>
      </c>
      <c r="AG14" s="74" t="s">
        <v>455</v>
      </c>
      <c r="AH14" s="73" t="s">
        <v>1058</v>
      </c>
      <c r="AI14" s="112" t="s">
        <v>1059</v>
      </c>
    </row>
    <row r="15" spans="1:35" s="18" customFormat="1" ht="21.75" customHeight="1">
      <c r="A15" s="70" t="s">
        <v>86</v>
      </c>
      <c r="B15" s="71" t="s">
        <v>147</v>
      </c>
      <c r="C15" s="69"/>
      <c r="D15" s="70" t="s">
        <v>86</v>
      </c>
      <c r="E15" s="116" t="s">
        <v>1115</v>
      </c>
      <c r="F15" s="69"/>
      <c r="G15" s="70" t="s">
        <v>86</v>
      </c>
      <c r="H15" s="71" t="s">
        <v>187</v>
      </c>
      <c r="I15" s="69"/>
      <c r="J15" s="70" t="s">
        <v>86</v>
      </c>
      <c r="K15" s="71" t="s">
        <v>207</v>
      </c>
      <c r="L15" s="69"/>
      <c r="M15" s="70" t="s">
        <v>86</v>
      </c>
      <c r="N15" s="71" t="s">
        <v>222</v>
      </c>
      <c r="O15" s="69"/>
      <c r="P15" s="70" t="s">
        <v>86</v>
      </c>
      <c r="Q15" s="71" t="s">
        <v>247</v>
      </c>
      <c r="R15" s="69"/>
      <c r="S15" s="70" t="s">
        <v>86</v>
      </c>
      <c r="T15" s="71" t="s">
        <v>262</v>
      </c>
      <c r="U15" s="69"/>
      <c r="V15" s="70" t="s">
        <v>86</v>
      </c>
      <c r="W15" s="71" t="s">
        <v>287</v>
      </c>
      <c r="X15" s="69"/>
      <c r="Y15" s="70" t="s">
        <v>86</v>
      </c>
      <c r="Z15" s="71" t="s">
        <v>302</v>
      </c>
      <c r="AA15" s="69"/>
      <c r="AB15" s="70" t="s">
        <v>86</v>
      </c>
      <c r="AC15" s="71" t="s">
        <v>327</v>
      </c>
      <c r="AD15" s="69"/>
      <c r="AF15" s="62" t="s">
        <v>87</v>
      </c>
      <c r="AG15" s="74" t="s">
        <v>191</v>
      </c>
      <c r="AH15" s="73" t="s">
        <v>682</v>
      </c>
      <c r="AI15" s="112" t="s">
        <v>1078</v>
      </c>
    </row>
    <row r="16" spans="1:35" s="18" customFormat="1" ht="21.75" customHeight="1">
      <c r="A16" s="70" t="s">
        <v>86</v>
      </c>
      <c r="B16" s="71" t="s">
        <v>148</v>
      </c>
      <c r="C16" s="69"/>
      <c r="D16" s="70" t="s">
        <v>86</v>
      </c>
      <c r="E16" s="71" t="s">
        <v>164</v>
      </c>
      <c r="F16" s="69"/>
      <c r="G16" s="70" t="s">
        <v>86</v>
      </c>
      <c r="H16" s="71" t="s">
        <v>188</v>
      </c>
      <c r="I16" s="69"/>
      <c r="J16" s="70" t="s">
        <v>86</v>
      </c>
      <c r="K16" s="71" t="s">
        <v>208</v>
      </c>
      <c r="L16" s="69"/>
      <c r="M16" s="70" t="s">
        <v>86</v>
      </c>
      <c r="N16" s="116" t="s">
        <v>1135</v>
      </c>
      <c r="O16" s="69"/>
      <c r="P16" s="70" t="s">
        <v>86</v>
      </c>
      <c r="Q16" s="71" t="s">
        <v>248</v>
      </c>
      <c r="R16" s="69"/>
      <c r="S16" s="70" t="s">
        <v>86</v>
      </c>
      <c r="T16" s="71" t="s">
        <v>261</v>
      </c>
      <c r="U16" s="69"/>
      <c r="V16" s="70" t="s">
        <v>86</v>
      </c>
      <c r="W16" s="71" t="s">
        <v>288</v>
      </c>
      <c r="X16" s="69"/>
      <c r="Y16" s="70" t="s">
        <v>86</v>
      </c>
      <c r="Z16" s="71" t="s">
        <v>301</v>
      </c>
      <c r="AA16" s="69"/>
      <c r="AB16" s="70" t="s">
        <v>86</v>
      </c>
      <c r="AC16" s="116" t="s">
        <v>146</v>
      </c>
      <c r="AD16" s="69"/>
      <c r="AF16" s="62" t="s">
        <v>68</v>
      </c>
      <c r="AG16" s="74" t="s">
        <v>411</v>
      </c>
      <c r="AH16" s="73" t="s">
        <v>1090</v>
      </c>
      <c r="AI16" s="112" t="s">
        <v>1078</v>
      </c>
    </row>
    <row r="17" spans="1:35" s="18" customFormat="1" ht="21.75" customHeight="1">
      <c r="A17" s="70" t="s">
        <v>86</v>
      </c>
      <c r="B17" s="71" t="s">
        <v>149</v>
      </c>
      <c r="C17" s="69"/>
      <c r="D17" s="70" t="s">
        <v>86</v>
      </c>
      <c r="E17" s="71" t="s">
        <v>165</v>
      </c>
      <c r="F17" s="69"/>
      <c r="G17" s="70" t="s">
        <v>86</v>
      </c>
      <c r="H17" s="71" t="s">
        <v>189</v>
      </c>
      <c r="I17" s="69"/>
      <c r="J17" s="70" t="s">
        <v>86</v>
      </c>
      <c r="K17" s="71" t="s">
        <v>209</v>
      </c>
      <c r="L17" s="69"/>
      <c r="M17" s="70" t="s">
        <v>86</v>
      </c>
      <c r="N17" s="116" t="s">
        <v>1143</v>
      </c>
      <c r="O17" s="69"/>
      <c r="P17" s="70" t="s">
        <v>86</v>
      </c>
      <c r="Q17" s="71" t="s">
        <v>249</v>
      </c>
      <c r="R17" s="69"/>
      <c r="S17" s="70" t="s">
        <v>86</v>
      </c>
      <c r="T17" s="71" t="s">
        <v>259</v>
      </c>
      <c r="U17" s="69"/>
      <c r="V17" s="70" t="s">
        <v>86</v>
      </c>
      <c r="W17" s="71" t="s">
        <v>289</v>
      </c>
      <c r="X17" s="69"/>
      <c r="Y17" s="70" t="s">
        <v>86</v>
      </c>
      <c r="Z17" s="71" t="s">
        <v>300</v>
      </c>
      <c r="AA17" s="69"/>
      <c r="AB17" s="70" t="s">
        <v>86</v>
      </c>
      <c r="AC17" s="71" t="s">
        <v>329</v>
      </c>
      <c r="AD17" s="69"/>
      <c r="AF17" s="62" t="s">
        <v>64</v>
      </c>
      <c r="AG17" s="74" t="s">
        <v>334</v>
      </c>
      <c r="AH17" s="73" t="s">
        <v>1191</v>
      </c>
      <c r="AI17" s="112" t="s">
        <v>1190</v>
      </c>
    </row>
    <row r="18" spans="1:35" s="18" customFormat="1" ht="21.75" customHeight="1">
      <c r="A18" s="70" t="s">
        <v>86</v>
      </c>
      <c r="B18" s="71" t="s">
        <v>150</v>
      </c>
      <c r="C18" s="68"/>
      <c r="D18" s="70" t="s">
        <v>86</v>
      </c>
      <c r="E18" s="71" t="s">
        <v>166</v>
      </c>
      <c r="F18" s="68"/>
      <c r="G18" s="70" t="s">
        <v>86</v>
      </c>
      <c r="H18" s="71" t="s">
        <v>190</v>
      </c>
      <c r="I18" s="68"/>
      <c r="J18" s="70" t="s">
        <v>86</v>
      </c>
      <c r="K18" s="71" t="s">
        <v>210</v>
      </c>
      <c r="L18" s="68"/>
      <c r="M18" s="70" t="s">
        <v>86</v>
      </c>
      <c r="N18" s="71" t="s">
        <v>219</v>
      </c>
      <c r="O18" s="68"/>
      <c r="P18" s="70" t="s">
        <v>86</v>
      </c>
      <c r="Q18" s="116" t="s">
        <v>1132</v>
      </c>
      <c r="R18" s="68"/>
      <c r="S18" s="70" t="s">
        <v>86</v>
      </c>
      <c r="T18" s="71" t="s">
        <v>260</v>
      </c>
      <c r="U18" s="68"/>
      <c r="V18" s="70" t="s">
        <v>86</v>
      </c>
      <c r="W18" s="116" t="s">
        <v>1127</v>
      </c>
      <c r="X18" s="68"/>
      <c r="Y18" s="70" t="s">
        <v>86</v>
      </c>
      <c r="Z18" s="71" t="s">
        <v>299</v>
      </c>
      <c r="AA18" s="68"/>
      <c r="AB18" s="70" t="s">
        <v>86</v>
      </c>
      <c r="AC18" s="71" t="s">
        <v>330</v>
      </c>
      <c r="AD18" s="68"/>
      <c r="AF18" s="62" t="s">
        <v>61</v>
      </c>
      <c r="AG18" s="74" t="s">
        <v>252</v>
      </c>
      <c r="AH18" s="73" t="s">
        <v>699</v>
      </c>
      <c r="AI18" s="112" t="s">
        <v>1229</v>
      </c>
    </row>
    <row r="19" spans="1:35" s="18" customFormat="1" ht="21.75" customHeight="1">
      <c r="A19" s="72" t="s">
        <v>1</v>
      </c>
      <c r="B19" s="73" t="s">
        <v>151</v>
      </c>
      <c r="C19" s="68"/>
      <c r="D19" s="72" t="s">
        <v>1</v>
      </c>
      <c r="E19" s="74" t="s">
        <v>155</v>
      </c>
      <c r="F19" s="68"/>
      <c r="G19" s="72" t="s">
        <v>1</v>
      </c>
      <c r="H19" s="74" t="s">
        <v>191</v>
      </c>
      <c r="I19" s="68"/>
      <c r="J19" s="72" t="s">
        <v>1</v>
      </c>
      <c r="K19" s="116" t="s">
        <v>1112</v>
      </c>
      <c r="L19" s="68"/>
      <c r="M19" s="72" t="s">
        <v>1</v>
      </c>
      <c r="N19" s="73" t="s">
        <v>218</v>
      </c>
      <c r="O19" s="68"/>
      <c r="P19" s="72" t="s">
        <v>1</v>
      </c>
      <c r="Q19" s="73" t="s">
        <v>251</v>
      </c>
      <c r="R19" s="68"/>
      <c r="S19" s="72" t="s">
        <v>1</v>
      </c>
      <c r="T19" s="116" t="s">
        <v>1116</v>
      </c>
      <c r="U19" s="68"/>
      <c r="V19" s="72" t="s">
        <v>1</v>
      </c>
      <c r="W19" s="74" t="s">
        <v>291</v>
      </c>
      <c r="X19" s="68"/>
      <c r="Y19" s="72" t="s">
        <v>1</v>
      </c>
      <c r="Z19" s="74" t="s">
        <v>298</v>
      </c>
      <c r="AA19" s="68"/>
      <c r="AB19" s="72" t="s">
        <v>1</v>
      </c>
      <c r="AC19" s="73" t="s">
        <v>331</v>
      </c>
      <c r="AD19" s="68"/>
      <c r="AF19" s="62" t="s">
        <v>60</v>
      </c>
      <c r="AG19" s="74" t="s">
        <v>215</v>
      </c>
      <c r="AH19" s="73" t="s">
        <v>418</v>
      </c>
      <c r="AI19" s="112" t="s">
        <v>1240</v>
      </c>
    </row>
    <row r="20" spans="1:35" s="18" customFormat="1" ht="21.75" customHeight="1">
      <c r="A20" s="72" t="s">
        <v>1</v>
      </c>
      <c r="B20" s="74" t="s">
        <v>152</v>
      </c>
      <c r="C20" s="68"/>
      <c r="D20" s="72" t="s">
        <v>1</v>
      </c>
      <c r="E20" s="74" t="s">
        <v>156</v>
      </c>
      <c r="F20" s="68"/>
      <c r="G20" s="72" t="s">
        <v>1</v>
      </c>
      <c r="H20" s="73" t="s">
        <v>192</v>
      </c>
      <c r="I20" s="68"/>
      <c r="J20" s="72" t="s">
        <v>1</v>
      </c>
      <c r="K20" s="74" t="s">
        <v>212</v>
      </c>
      <c r="L20" s="68"/>
      <c r="M20" s="72" t="s">
        <v>1</v>
      </c>
      <c r="N20" s="74" t="s">
        <v>217</v>
      </c>
      <c r="O20" s="68"/>
      <c r="P20" s="72" t="s">
        <v>1</v>
      </c>
      <c r="Q20" s="74" t="s">
        <v>252</v>
      </c>
      <c r="R20" s="68"/>
      <c r="S20" s="72" t="s">
        <v>1</v>
      </c>
      <c r="T20" s="73" t="s">
        <v>257</v>
      </c>
      <c r="U20" s="68"/>
      <c r="V20" s="72" t="s">
        <v>1</v>
      </c>
      <c r="W20" s="74" t="s">
        <v>292</v>
      </c>
      <c r="X20" s="68"/>
      <c r="Y20" s="72" t="s">
        <v>1</v>
      </c>
      <c r="Z20" s="73" t="s">
        <v>297</v>
      </c>
      <c r="AA20" s="68"/>
      <c r="AB20" s="72" t="s">
        <v>1</v>
      </c>
      <c r="AC20" s="74" t="s">
        <v>332</v>
      </c>
      <c r="AD20" s="68"/>
      <c r="AF20" s="62" t="s">
        <v>87</v>
      </c>
      <c r="AG20" s="74" t="s">
        <v>191</v>
      </c>
      <c r="AH20" s="73" t="s">
        <v>682</v>
      </c>
      <c r="AI20" s="112" t="s">
        <v>1240</v>
      </c>
    </row>
    <row r="21" spans="1:35" s="18" customFormat="1" ht="21.75" customHeight="1">
      <c r="A21" s="72" t="s">
        <v>1</v>
      </c>
      <c r="B21" s="73" t="s">
        <v>153</v>
      </c>
      <c r="C21" s="69"/>
      <c r="D21" s="72" t="s">
        <v>1</v>
      </c>
      <c r="E21" s="73" t="s">
        <v>157</v>
      </c>
      <c r="F21" s="69"/>
      <c r="G21" s="72" t="s">
        <v>1</v>
      </c>
      <c r="H21" s="116" t="s">
        <v>1123</v>
      </c>
      <c r="I21" s="69"/>
      <c r="J21" s="72" t="s">
        <v>1</v>
      </c>
      <c r="K21" s="73" t="s">
        <v>213</v>
      </c>
      <c r="L21" s="69"/>
      <c r="M21" s="72" t="s">
        <v>1</v>
      </c>
      <c r="N21" s="116" t="s">
        <v>1114</v>
      </c>
      <c r="O21" s="69"/>
      <c r="P21" s="72" t="s">
        <v>1</v>
      </c>
      <c r="Q21" s="74" t="s">
        <v>253</v>
      </c>
      <c r="R21" s="69"/>
      <c r="S21" s="72" t="s">
        <v>1</v>
      </c>
      <c r="T21" s="74" t="s">
        <v>256</v>
      </c>
      <c r="U21" s="69"/>
      <c r="V21" s="72" t="s">
        <v>1</v>
      </c>
      <c r="W21" s="73" t="s">
        <v>293</v>
      </c>
      <c r="X21" s="69"/>
      <c r="Y21" s="72" t="s">
        <v>1</v>
      </c>
      <c r="Z21" s="73" t="s">
        <v>296</v>
      </c>
      <c r="AA21" s="69"/>
      <c r="AB21" s="72" t="s">
        <v>1</v>
      </c>
      <c r="AC21" s="116" t="s">
        <v>1110</v>
      </c>
      <c r="AD21" s="69"/>
      <c r="AF21" s="62" t="s">
        <v>64</v>
      </c>
      <c r="AG21" s="74" t="s">
        <v>334</v>
      </c>
      <c r="AH21" s="73" t="s">
        <v>1191</v>
      </c>
      <c r="AI21" s="112" t="s">
        <v>1258</v>
      </c>
    </row>
    <row r="22" spans="1:35" s="18" customFormat="1" ht="21.75" customHeight="1">
      <c r="A22" s="72" t="s">
        <v>1</v>
      </c>
      <c r="B22" s="74" t="s">
        <v>154</v>
      </c>
      <c r="C22" s="69"/>
      <c r="D22" s="72" t="s">
        <v>1</v>
      </c>
      <c r="E22" s="73" t="s">
        <v>158</v>
      </c>
      <c r="F22" s="69"/>
      <c r="G22" s="72" t="s">
        <v>1</v>
      </c>
      <c r="H22" s="74" t="s">
        <v>194</v>
      </c>
      <c r="I22" s="69"/>
      <c r="J22" s="72" t="s">
        <v>1</v>
      </c>
      <c r="K22" s="74" t="s">
        <v>214</v>
      </c>
      <c r="L22" s="69"/>
      <c r="M22" s="72" t="s">
        <v>1</v>
      </c>
      <c r="N22" s="74" t="s">
        <v>215</v>
      </c>
      <c r="O22" s="69"/>
      <c r="P22" s="72" t="s">
        <v>1</v>
      </c>
      <c r="Q22" s="73" t="s">
        <v>254</v>
      </c>
      <c r="R22" s="69"/>
      <c r="S22" s="72" t="s">
        <v>1</v>
      </c>
      <c r="T22" s="74" t="s">
        <v>255</v>
      </c>
      <c r="U22" s="69"/>
      <c r="V22" s="72" t="s">
        <v>1</v>
      </c>
      <c r="W22" s="73" t="s">
        <v>294</v>
      </c>
      <c r="X22" s="69"/>
      <c r="Y22" s="72" t="s">
        <v>1</v>
      </c>
      <c r="Z22" s="74" t="s">
        <v>295</v>
      </c>
      <c r="AA22" s="69"/>
      <c r="AB22" s="72" t="s">
        <v>1</v>
      </c>
      <c r="AC22" s="74" t="s">
        <v>334</v>
      </c>
      <c r="AD22" s="69"/>
      <c r="AF22" s="62" t="s">
        <v>68</v>
      </c>
      <c r="AG22" s="74" t="s">
        <v>411</v>
      </c>
      <c r="AH22" s="73" t="s">
        <v>1019</v>
      </c>
      <c r="AI22" s="112" t="s">
        <v>1269</v>
      </c>
    </row>
    <row r="23" spans="32:35" s="18" customFormat="1" ht="21.75" customHeight="1">
      <c r="AF23" s="62" t="s">
        <v>61</v>
      </c>
      <c r="AG23" s="74" t="s">
        <v>252</v>
      </c>
      <c r="AH23" s="73" t="s">
        <v>699</v>
      </c>
      <c r="AI23" s="112" t="s">
        <v>1297</v>
      </c>
    </row>
    <row r="24" spans="1:35" s="18" customFormat="1" ht="21.75" customHeight="1">
      <c r="A24" s="31">
        <v>11</v>
      </c>
      <c r="B24" s="62" t="s">
        <v>65</v>
      </c>
      <c r="C24" s="32"/>
      <c r="D24" s="31">
        <v>12</v>
      </c>
      <c r="E24" s="62" t="s">
        <v>66</v>
      </c>
      <c r="F24" s="32"/>
      <c r="G24" s="31">
        <v>13</v>
      </c>
      <c r="H24" s="62" t="s">
        <v>67</v>
      </c>
      <c r="I24" s="32"/>
      <c r="J24" s="31">
        <v>14</v>
      </c>
      <c r="K24" s="62" t="s">
        <v>68</v>
      </c>
      <c r="L24" s="32"/>
      <c r="M24" s="31">
        <v>15</v>
      </c>
      <c r="N24" s="62" t="s">
        <v>69</v>
      </c>
      <c r="O24" s="32"/>
      <c r="P24" s="31">
        <v>16</v>
      </c>
      <c r="Q24" s="62" t="s">
        <v>70</v>
      </c>
      <c r="R24" s="32"/>
      <c r="S24" s="31">
        <v>17</v>
      </c>
      <c r="T24" s="62" t="s">
        <v>71</v>
      </c>
      <c r="U24" s="32"/>
      <c r="V24" s="31">
        <v>18</v>
      </c>
      <c r="W24" s="62" t="s">
        <v>72</v>
      </c>
      <c r="X24" s="32"/>
      <c r="Y24" s="31">
        <v>19</v>
      </c>
      <c r="Z24" s="62" t="s">
        <v>88</v>
      </c>
      <c r="AA24" s="32"/>
      <c r="AB24" s="31">
        <v>20</v>
      </c>
      <c r="AC24" s="62" t="s">
        <v>78</v>
      </c>
      <c r="AF24" s="62" t="s">
        <v>60</v>
      </c>
      <c r="AG24" s="74" t="s">
        <v>215</v>
      </c>
      <c r="AH24" s="73" t="s">
        <v>682</v>
      </c>
      <c r="AI24" s="112" t="s">
        <v>1318</v>
      </c>
    </row>
    <row r="25" spans="1:35" s="18" customFormat="1" ht="21.75" customHeight="1">
      <c r="A25" s="64"/>
      <c r="B25" s="223" t="s">
        <v>123</v>
      </c>
      <c r="C25" s="223" t="s">
        <v>85</v>
      </c>
      <c r="D25" s="64"/>
      <c r="E25" s="223" t="s">
        <v>124</v>
      </c>
      <c r="F25" s="223" t="s">
        <v>85</v>
      </c>
      <c r="G25" s="64"/>
      <c r="H25" s="223" t="s">
        <v>119</v>
      </c>
      <c r="I25" s="223" t="s">
        <v>85</v>
      </c>
      <c r="J25" s="64"/>
      <c r="K25" s="223" t="s">
        <v>115</v>
      </c>
      <c r="L25" s="223" t="s">
        <v>85</v>
      </c>
      <c r="M25" s="64"/>
      <c r="N25" s="223" t="s">
        <v>127</v>
      </c>
      <c r="O25" s="223" t="s">
        <v>85</v>
      </c>
      <c r="P25" s="64"/>
      <c r="Q25" s="223" t="s">
        <v>130</v>
      </c>
      <c r="R25" s="223" t="s">
        <v>85</v>
      </c>
      <c r="S25" s="64"/>
      <c r="T25" s="223" t="s">
        <v>134</v>
      </c>
      <c r="U25" s="223" t="s">
        <v>85</v>
      </c>
      <c r="V25" s="64"/>
      <c r="W25" s="223" t="s">
        <v>128</v>
      </c>
      <c r="X25" s="223" t="s">
        <v>85</v>
      </c>
      <c r="Y25" s="64"/>
      <c r="Z25" s="223" t="s">
        <v>132</v>
      </c>
      <c r="AA25" s="223" t="s">
        <v>85</v>
      </c>
      <c r="AB25" s="64"/>
      <c r="AC25" s="223" t="s">
        <v>116</v>
      </c>
      <c r="AD25" s="223"/>
      <c r="AF25" s="62" t="s">
        <v>61</v>
      </c>
      <c r="AG25" s="74" t="s">
        <v>252</v>
      </c>
      <c r="AH25" s="73" t="s">
        <v>699</v>
      </c>
      <c r="AI25" s="112" t="s">
        <v>1365</v>
      </c>
    </row>
    <row r="26" spans="1:35" s="18" customFormat="1" ht="21.75" customHeight="1">
      <c r="A26" s="65" t="s">
        <v>75</v>
      </c>
      <c r="B26" s="116" t="s">
        <v>1144</v>
      </c>
      <c r="C26" s="67"/>
      <c r="D26" s="65" t="s">
        <v>75</v>
      </c>
      <c r="E26" s="66" t="s">
        <v>355</v>
      </c>
      <c r="F26" s="67"/>
      <c r="G26" s="65" t="s">
        <v>75</v>
      </c>
      <c r="H26" s="66" t="s">
        <v>394</v>
      </c>
      <c r="I26" s="67"/>
      <c r="J26" s="65" t="s">
        <v>75</v>
      </c>
      <c r="K26" s="66" t="s">
        <v>395</v>
      </c>
      <c r="L26" s="67"/>
      <c r="M26" s="65" t="s">
        <v>75</v>
      </c>
      <c r="N26" s="66" t="s">
        <v>434</v>
      </c>
      <c r="O26" s="67"/>
      <c r="P26" s="65" t="s">
        <v>75</v>
      </c>
      <c r="Q26" s="66" t="s">
        <v>435</v>
      </c>
      <c r="R26" s="67"/>
      <c r="S26" s="65" t="s">
        <v>75</v>
      </c>
      <c r="T26" s="66" t="s">
        <v>473</v>
      </c>
      <c r="U26" s="67"/>
      <c r="V26" s="65" t="s">
        <v>75</v>
      </c>
      <c r="W26" s="66" t="s">
        <v>474</v>
      </c>
      <c r="X26" s="67"/>
      <c r="Y26" s="65" t="s">
        <v>75</v>
      </c>
      <c r="Z26" s="66" t="s">
        <v>513</v>
      </c>
      <c r="AA26" s="67"/>
      <c r="AB26" s="65" t="s">
        <v>75</v>
      </c>
      <c r="AC26" s="66" t="s">
        <v>514</v>
      </c>
      <c r="AD26" s="67"/>
      <c r="AF26" s="62" t="s">
        <v>60</v>
      </c>
      <c r="AG26" s="74" t="s">
        <v>215</v>
      </c>
      <c r="AH26" s="73" t="s">
        <v>682</v>
      </c>
      <c r="AI26" s="112" t="s">
        <v>1397</v>
      </c>
    </row>
    <row r="27" spans="1:30" s="18" customFormat="1" ht="21.75" customHeight="1">
      <c r="A27" s="65" t="s">
        <v>75</v>
      </c>
      <c r="B27" s="66" t="s">
        <v>353</v>
      </c>
      <c r="C27" s="68"/>
      <c r="D27" s="65" t="s">
        <v>75</v>
      </c>
      <c r="E27" s="66" t="s">
        <v>356</v>
      </c>
      <c r="F27" s="68"/>
      <c r="G27" s="65" t="s">
        <v>75</v>
      </c>
      <c r="H27" s="66" t="s">
        <v>393</v>
      </c>
      <c r="I27" s="68"/>
      <c r="J27" s="65" t="s">
        <v>75</v>
      </c>
      <c r="K27" s="66" t="s">
        <v>396</v>
      </c>
      <c r="L27" s="68"/>
      <c r="M27" s="65" t="s">
        <v>75</v>
      </c>
      <c r="N27" s="66" t="s">
        <v>433</v>
      </c>
      <c r="O27" s="68"/>
      <c r="P27" s="65" t="s">
        <v>75</v>
      </c>
      <c r="Q27" s="66" t="s">
        <v>436</v>
      </c>
      <c r="R27" s="68"/>
      <c r="S27" s="65" t="s">
        <v>75</v>
      </c>
      <c r="T27" s="66" t="s">
        <v>472</v>
      </c>
      <c r="U27" s="68"/>
      <c r="V27" s="65" t="s">
        <v>75</v>
      </c>
      <c r="W27" s="116" t="s">
        <v>1122</v>
      </c>
      <c r="X27" s="68"/>
      <c r="Y27" s="65" t="s">
        <v>75</v>
      </c>
      <c r="Z27" s="66" t="s">
        <v>512</v>
      </c>
      <c r="AA27" s="68"/>
      <c r="AB27" s="65" t="s">
        <v>75</v>
      </c>
      <c r="AC27" s="66" t="s">
        <v>515</v>
      </c>
      <c r="AD27" s="68"/>
    </row>
    <row r="28" spans="1:30" ht="21.75" customHeight="1">
      <c r="A28" s="65" t="s">
        <v>75</v>
      </c>
      <c r="B28" s="66" t="s">
        <v>352</v>
      </c>
      <c r="C28" s="68"/>
      <c r="D28" s="65" t="s">
        <v>75</v>
      </c>
      <c r="E28" s="66" t="s">
        <v>357</v>
      </c>
      <c r="F28" s="68"/>
      <c r="G28" s="65" t="s">
        <v>75</v>
      </c>
      <c r="H28" s="66" t="s">
        <v>392</v>
      </c>
      <c r="I28" s="68"/>
      <c r="J28" s="65" t="s">
        <v>75</v>
      </c>
      <c r="K28" s="66" t="s">
        <v>397</v>
      </c>
      <c r="L28" s="68"/>
      <c r="M28" s="65" t="s">
        <v>75</v>
      </c>
      <c r="N28" s="66" t="s">
        <v>432</v>
      </c>
      <c r="O28" s="68"/>
      <c r="P28" s="65" t="s">
        <v>75</v>
      </c>
      <c r="Q28" s="66" t="s">
        <v>437</v>
      </c>
      <c r="R28" s="68"/>
      <c r="S28" s="65" t="s">
        <v>75</v>
      </c>
      <c r="T28" s="66" t="s">
        <v>471</v>
      </c>
      <c r="U28" s="68"/>
      <c r="V28" s="65" t="s">
        <v>75</v>
      </c>
      <c r="W28" s="66" t="s">
        <v>476</v>
      </c>
      <c r="X28" s="68"/>
      <c r="Y28" s="65" t="s">
        <v>75</v>
      </c>
      <c r="Z28" s="66" t="s">
        <v>511</v>
      </c>
      <c r="AA28" s="68"/>
      <c r="AB28" s="65" t="s">
        <v>75</v>
      </c>
      <c r="AC28" s="66" t="s">
        <v>516</v>
      </c>
      <c r="AD28" s="68"/>
    </row>
    <row r="29" spans="1:30" ht="21.75" customHeight="1">
      <c r="A29" s="65" t="s">
        <v>75</v>
      </c>
      <c r="B29" s="66" t="s">
        <v>351</v>
      </c>
      <c r="C29" s="68"/>
      <c r="D29" s="65" t="s">
        <v>75</v>
      </c>
      <c r="E29" s="66" t="s">
        <v>358</v>
      </c>
      <c r="F29" s="68"/>
      <c r="G29" s="65" t="s">
        <v>75</v>
      </c>
      <c r="H29" s="116" t="s">
        <v>277</v>
      </c>
      <c r="I29" s="68"/>
      <c r="J29" s="65" t="s">
        <v>75</v>
      </c>
      <c r="K29" s="116" t="s">
        <v>1136</v>
      </c>
      <c r="L29" s="68"/>
      <c r="M29" s="65" t="s">
        <v>75</v>
      </c>
      <c r="N29" s="66" t="s">
        <v>431</v>
      </c>
      <c r="O29" s="68"/>
      <c r="P29" s="65" t="s">
        <v>75</v>
      </c>
      <c r="Q29" s="66" t="s">
        <v>438</v>
      </c>
      <c r="R29" s="68"/>
      <c r="S29" s="65" t="s">
        <v>75</v>
      </c>
      <c r="T29" s="66" t="s">
        <v>470</v>
      </c>
      <c r="U29" s="68"/>
      <c r="V29" s="65" t="s">
        <v>75</v>
      </c>
      <c r="W29" s="66" t="s">
        <v>477</v>
      </c>
      <c r="X29" s="68"/>
      <c r="Y29" s="65" t="s">
        <v>75</v>
      </c>
      <c r="Z29" s="66" t="s">
        <v>510</v>
      </c>
      <c r="AA29" s="68"/>
      <c r="AB29" s="65" t="s">
        <v>75</v>
      </c>
      <c r="AC29" s="66" t="s">
        <v>517</v>
      </c>
      <c r="AD29" s="68"/>
    </row>
    <row r="30" spans="1:30" s="18" customFormat="1" ht="21.75" customHeight="1">
      <c r="A30" s="65" t="s">
        <v>75</v>
      </c>
      <c r="B30" s="66" t="s">
        <v>350</v>
      </c>
      <c r="C30" s="68"/>
      <c r="D30" s="65" t="s">
        <v>75</v>
      </c>
      <c r="E30" s="66" t="s">
        <v>359</v>
      </c>
      <c r="F30" s="68"/>
      <c r="G30" s="65" t="s">
        <v>75</v>
      </c>
      <c r="H30" s="66" t="s">
        <v>390</v>
      </c>
      <c r="I30" s="68"/>
      <c r="J30" s="65" t="s">
        <v>75</v>
      </c>
      <c r="K30" s="66" t="s">
        <v>399</v>
      </c>
      <c r="L30" s="68"/>
      <c r="M30" s="65" t="s">
        <v>75</v>
      </c>
      <c r="N30" s="66" t="s">
        <v>430</v>
      </c>
      <c r="O30" s="68"/>
      <c r="P30" s="65" t="s">
        <v>75</v>
      </c>
      <c r="Q30" s="66" t="s">
        <v>439</v>
      </c>
      <c r="R30" s="68"/>
      <c r="S30" s="65" t="s">
        <v>75</v>
      </c>
      <c r="T30" s="116" t="s">
        <v>1148</v>
      </c>
      <c r="U30" s="68"/>
      <c r="V30" s="65" t="s">
        <v>75</v>
      </c>
      <c r="W30" s="66" t="s">
        <v>478</v>
      </c>
      <c r="X30" s="68"/>
      <c r="Y30" s="65" t="s">
        <v>75</v>
      </c>
      <c r="Z30" s="116" t="s">
        <v>1149</v>
      </c>
      <c r="AA30" s="68"/>
      <c r="AB30" s="65" t="s">
        <v>75</v>
      </c>
      <c r="AC30" s="66" t="s">
        <v>518</v>
      </c>
      <c r="AD30" s="68"/>
    </row>
    <row r="31" spans="1:30" s="18" customFormat="1" ht="21.75" customHeight="1">
      <c r="A31" s="65" t="s">
        <v>75</v>
      </c>
      <c r="B31" s="66" t="s">
        <v>349</v>
      </c>
      <c r="C31" s="68"/>
      <c r="D31" s="65" t="s">
        <v>75</v>
      </c>
      <c r="E31" s="116" t="s">
        <v>1156</v>
      </c>
      <c r="F31" s="68"/>
      <c r="G31" s="65" t="s">
        <v>75</v>
      </c>
      <c r="H31" s="66" t="s">
        <v>389</v>
      </c>
      <c r="I31" s="68"/>
      <c r="J31" s="65" t="s">
        <v>75</v>
      </c>
      <c r="K31" s="66" t="s">
        <v>400</v>
      </c>
      <c r="L31" s="68"/>
      <c r="M31" s="65" t="s">
        <v>75</v>
      </c>
      <c r="N31" s="66" t="s">
        <v>429</v>
      </c>
      <c r="O31" s="68"/>
      <c r="P31" s="65" t="s">
        <v>75</v>
      </c>
      <c r="Q31" s="66" t="s">
        <v>440</v>
      </c>
      <c r="R31" s="68"/>
      <c r="S31" s="65" t="s">
        <v>75</v>
      </c>
      <c r="T31" s="66" t="s">
        <v>468</v>
      </c>
      <c r="U31" s="68"/>
      <c r="V31" s="65" t="s">
        <v>75</v>
      </c>
      <c r="W31" s="66" t="s">
        <v>479</v>
      </c>
      <c r="X31" s="68"/>
      <c r="Y31" s="65" t="s">
        <v>75</v>
      </c>
      <c r="Z31" s="66" t="s">
        <v>508</v>
      </c>
      <c r="AA31" s="68"/>
      <c r="AB31" s="65" t="s">
        <v>75</v>
      </c>
      <c r="AC31" s="66" t="s">
        <v>519</v>
      </c>
      <c r="AD31" s="68"/>
    </row>
    <row r="32" spans="1:30" s="18" customFormat="1" ht="21.75" customHeight="1">
      <c r="A32" s="65" t="s">
        <v>75</v>
      </c>
      <c r="B32" s="66" t="s">
        <v>348</v>
      </c>
      <c r="C32" s="68"/>
      <c r="D32" s="65" t="s">
        <v>75</v>
      </c>
      <c r="E32" s="66" t="s">
        <v>361</v>
      </c>
      <c r="F32" s="68"/>
      <c r="G32" s="65" t="s">
        <v>75</v>
      </c>
      <c r="H32" s="66" t="s">
        <v>388</v>
      </c>
      <c r="I32" s="68"/>
      <c r="J32" s="65" t="s">
        <v>75</v>
      </c>
      <c r="K32" s="66" t="s">
        <v>401</v>
      </c>
      <c r="L32" s="68"/>
      <c r="M32" s="65" t="s">
        <v>75</v>
      </c>
      <c r="N32" s="66" t="s">
        <v>428</v>
      </c>
      <c r="O32" s="68"/>
      <c r="P32" s="65" t="s">
        <v>75</v>
      </c>
      <c r="Q32" s="66" t="s">
        <v>441</v>
      </c>
      <c r="R32" s="68"/>
      <c r="S32" s="65" t="s">
        <v>75</v>
      </c>
      <c r="T32" s="66" t="s">
        <v>467</v>
      </c>
      <c r="U32" s="68"/>
      <c r="V32" s="65" t="s">
        <v>75</v>
      </c>
      <c r="W32" s="66" t="s">
        <v>481</v>
      </c>
      <c r="X32" s="68"/>
      <c r="Y32" s="65" t="s">
        <v>75</v>
      </c>
      <c r="Z32" s="66" t="s">
        <v>507</v>
      </c>
      <c r="AA32" s="68"/>
      <c r="AB32" s="65" t="s">
        <v>75</v>
      </c>
      <c r="AC32" s="66" t="s">
        <v>520</v>
      </c>
      <c r="AD32" s="68"/>
    </row>
    <row r="33" spans="1:30" s="18" customFormat="1" ht="21.75" customHeight="1">
      <c r="A33" s="65" t="s">
        <v>75</v>
      </c>
      <c r="B33" s="116" t="s">
        <v>469</v>
      </c>
      <c r="C33" s="69"/>
      <c r="D33" s="65" t="s">
        <v>75</v>
      </c>
      <c r="E33" s="66" t="s">
        <v>362</v>
      </c>
      <c r="F33" s="69"/>
      <c r="G33" s="65" t="s">
        <v>75</v>
      </c>
      <c r="H33" s="66" t="s">
        <v>387</v>
      </c>
      <c r="I33" s="69"/>
      <c r="J33" s="65" t="s">
        <v>75</v>
      </c>
      <c r="K33" s="66" t="s">
        <v>402</v>
      </c>
      <c r="L33" s="69"/>
      <c r="M33" s="65" t="s">
        <v>75</v>
      </c>
      <c r="N33" s="66" t="s">
        <v>427</v>
      </c>
      <c r="O33" s="69"/>
      <c r="P33" s="65" t="s">
        <v>75</v>
      </c>
      <c r="Q33" s="66" t="s">
        <v>442</v>
      </c>
      <c r="R33" s="69"/>
      <c r="S33" s="65" t="s">
        <v>75</v>
      </c>
      <c r="T33" s="66" t="s">
        <v>466</v>
      </c>
      <c r="U33" s="69"/>
      <c r="V33" s="65" t="s">
        <v>75</v>
      </c>
      <c r="W33" s="66" t="s">
        <v>480</v>
      </c>
      <c r="X33" s="69"/>
      <c r="Y33" s="65" t="s">
        <v>75</v>
      </c>
      <c r="Z33" s="66" t="s">
        <v>506</v>
      </c>
      <c r="AA33" s="69"/>
      <c r="AB33" s="65" t="s">
        <v>75</v>
      </c>
      <c r="AC33" s="66" t="s">
        <v>521</v>
      </c>
      <c r="AD33" s="69"/>
    </row>
    <row r="34" spans="1:30" ht="21.75" customHeight="1">
      <c r="A34" s="70" t="s">
        <v>86</v>
      </c>
      <c r="B34" s="71" t="s">
        <v>346</v>
      </c>
      <c r="C34" s="68"/>
      <c r="D34" s="70" t="s">
        <v>86</v>
      </c>
      <c r="E34" s="71" t="s">
        <v>363</v>
      </c>
      <c r="F34" s="68"/>
      <c r="G34" s="70" t="s">
        <v>86</v>
      </c>
      <c r="H34" s="71" t="s">
        <v>386</v>
      </c>
      <c r="I34" s="68"/>
      <c r="J34" s="70" t="s">
        <v>86</v>
      </c>
      <c r="K34" s="71" t="s">
        <v>403</v>
      </c>
      <c r="L34" s="68"/>
      <c r="M34" s="70" t="s">
        <v>86</v>
      </c>
      <c r="N34" s="71" t="s">
        <v>426</v>
      </c>
      <c r="O34" s="68"/>
      <c r="P34" s="70" t="s">
        <v>86</v>
      </c>
      <c r="Q34" s="71" t="s">
        <v>443</v>
      </c>
      <c r="R34" s="68"/>
      <c r="S34" s="70" t="s">
        <v>86</v>
      </c>
      <c r="T34" s="71" t="s">
        <v>465</v>
      </c>
      <c r="U34" s="68"/>
      <c r="V34" s="70" t="s">
        <v>86</v>
      </c>
      <c r="W34" s="71" t="s">
        <v>482</v>
      </c>
      <c r="X34" s="68"/>
      <c r="Y34" s="70" t="s">
        <v>86</v>
      </c>
      <c r="Z34" s="71" t="s">
        <v>505</v>
      </c>
      <c r="AA34" s="68"/>
      <c r="AB34" s="70" t="s">
        <v>86</v>
      </c>
      <c r="AC34" s="116" t="s">
        <v>1111</v>
      </c>
      <c r="AD34" s="68"/>
    </row>
    <row r="35" spans="1:30" ht="21.75" customHeight="1">
      <c r="A35" s="70" t="s">
        <v>86</v>
      </c>
      <c r="B35" s="71" t="s">
        <v>345</v>
      </c>
      <c r="C35" s="68"/>
      <c r="D35" s="70" t="s">
        <v>86</v>
      </c>
      <c r="E35" s="116" t="s">
        <v>1154</v>
      </c>
      <c r="F35" s="68"/>
      <c r="G35" s="70" t="s">
        <v>86</v>
      </c>
      <c r="H35" s="116" t="s">
        <v>1147</v>
      </c>
      <c r="I35" s="68"/>
      <c r="J35" s="70" t="s">
        <v>86</v>
      </c>
      <c r="K35" s="71" t="s">
        <v>404</v>
      </c>
      <c r="L35" s="68"/>
      <c r="M35" s="70" t="s">
        <v>86</v>
      </c>
      <c r="N35" s="71" t="s">
        <v>425</v>
      </c>
      <c r="O35" s="68"/>
      <c r="P35" s="70" t="s">
        <v>86</v>
      </c>
      <c r="Q35" s="116" t="s">
        <v>1118</v>
      </c>
      <c r="R35" s="68"/>
      <c r="S35" s="70" t="s">
        <v>86</v>
      </c>
      <c r="T35" s="71" t="s">
        <v>464</v>
      </c>
      <c r="U35" s="68"/>
      <c r="V35" s="70" t="s">
        <v>86</v>
      </c>
      <c r="W35" s="71" t="s">
        <v>483</v>
      </c>
      <c r="X35" s="68"/>
      <c r="Y35" s="70" t="s">
        <v>86</v>
      </c>
      <c r="Z35" s="71" t="s">
        <v>504</v>
      </c>
      <c r="AA35" s="68"/>
      <c r="AB35" s="70" t="s">
        <v>86</v>
      </c>
      <c r="AC35" s="71" t="s">
        <v>523</v>
      </c>
      <c r="AD35" s="68"/>
    </row>
    <row r="36" spans="1:30" s="18" customFormat="1" ht="21.75" customHeight="1">
      <c r="A36" s="70" t="s">
        <v>86</v>
      </c>
      <c r="B36" s="71" t="s">
        <v>344</v>
      </c>
      <c r="C36" s="68"/>
      <c r="D36" s="70" t="s">
        <v>86</v>
      </c>
      <c r="E36" s="116" t="s">
        <v>1139</v>
      </c>
      <c r="F36" s="68"/>
      <c r="G36" s="70" t="s">
        <v>86</v>
      </c>
      <c r="H36" s="71" t="s">
        <v>384</v>
      </c>
      <c r="I36" s="68"/>
      <c r="J36" s="70" t="s">
        <v>86</v>
      </c>
      <c r="K36" s="71" t="s">
        <v>405</v>
      </c>
      <c r="L36" s="68"/>
      <c r="M36" s="70" t="s">
        <v>86</v>
      </c>
      <c r="N36" s="71" t="s">
        <v>424</v>
      </c>
      <c r="O36" s="68"/>
      <c r="P36" s="70" t="s">
        <v>86</v>
      </c>
      <c r="Q36" s="71" t="s">
        <v>445</v>
      </c>
      <c r="R36" s="68"/>
      <c r="S36" s="70" t="s">
        <v>86</v>
      </c>
      <c r="T36" s="71" t="s">
        <v>463</v>
      </c>
      <c r="U36" s="68"/>
      <c r="V36" s="70" t="s">
        <v>86</v>
      </c>
      <c r="W36" s="71" t="s">
        <v>484</v>
      </c>
      <c r="X36" s="68"/>
      <c r="Y36" s="70" t="s">
        <v>86</v>
      </c>
      <c r="Z36" s="71" t="s">
        <v>503</v>
      </c>
      <c r="AA36" s="68"/>
      <c r="AB36" s="70" t="s">
        <v>86</v>
      </c>
      <c r="AC36" s="116" t="s">
        <v>1138</v>
      </c>
      <c r="AD36" s="68"/>
    </row>
    <row r="37" spans="1:30" s="18" customFormat="1" ht="21.75" customHeight="1">
      <c r="A37" s="70" t="s">
        <v>86</v>
      </c>
      <c r="B37" s="71" t="s">
        <v>343</v>
      </c>
      <c r="C37" s="68"/>
      <c r="D37" s="70" t="s">
        <v>86</v>
      </c>
      <c r="E37" s="71" t="s">
        <v>366</v>
      </c>
      <c r="F37" s="68"/>
      <c r="G37" s="70" t="s">
        <v>86</v>
      </c>
      <c r="H37" s="71" t="s">
        <v>383</v>
      </c>
      <c r="I37" s="68"/>
      <c r="J37" s="70" t="s">
        <v>86</v>
      </c>
      <c r="K37" s="71" t="s">
        <v>406</v>
      </c>
      <c r="L37" s="68"/>
      <c r="M37" s="70" t="s">
        <v>86</v>
      </c>
      <c r="N37" s="71" t="s">
        <v>423</v>
      </c>
      <c r="O37" s="68"/>
      <c r="P37" s="70" t="s">
        <v>86</v>
      </c>
      <c r="Q37" s="71" t="s">
        <v>446</v>
      </c>
      <c r="R37" s="68"/>
      <c r="S37" s="70" t="s">
        <v>86</v>
      </c>
      <c r="T37" s="71" t="s">
        <v>462</v>
      </c>
      <c r="U37" s="68"/>
      <c r="V37" s="70" t="s">
        <v>86</v>
      </c>
      <c r="W37" s="116" t="s">
        <v>1124</v>
      </c>
      <c r="X37" s="68"/>
      <c r="Y37" s="70" t="s">
        <v>86</v>
      </c>
      <c r="Z37" s="71" t="s">
        <v>502</v>
      </c>
      <c r="AA37" s="68"/>
      <c r="AB37" s="70" t="s">
        <v>86</v>
      </c>
      <c r="AC37" s="71" t="s">
        <v>525</v>
      </c>
      <c r="AD37" s="68"/>
    </row>
    <row r="38" spans="1:30" s="18" customFormat="1" ht="21.75" customHeight="1">
      <c r="A38" s="70" t="s">
        <v>86</v>
      </c>
      <c r="B38" s="71" t="s">
        <v>342</v>
      </c>
      <c r="C38" s="69"/>
      <c r="D38" s="70" t="s">
        <v>86</v>
      </c>
      <c r="E38" s="71" t="s">
        <v>367</v>
      </c>
      <c r="F38" s="69"/>
      <c r="G38" s="70" t="s">
        <v>86</v>
      </c>
      <c r="H38" s="116" t="s">
        <v>1129</v>
      </c>
      <c r="I38" s="69"/>
      <c r="J38" s="70" t="s">
        <v>86</v>
      </c>
      <c r="K38" s="71" t="s">
        <v>407</v>
      </c>
      <c r="L38" s="69"/>
      <c r="M38" s="70" t="s">
        <v>86</v>
      </c>
      <c r="N38" s="116" t="s">
        <v>1141</v>
      </c>
      <c r="O38" s="69"/>
      <c r="P38" s="70" t="s">
        <v>86</v>
      </c>
      <c r="Q38" s="116" t="s">
        <v>1130</v>
      </c>
      <c r="R38" s="69"/>
      <c r="S38" s="70" t="s">
        <v>86</v>
      </c>
      <c r="T38" s="116" t="s">
        <v>1128</v>
      </c>
      <c r="U38" s="69"/>
      <c r="V38" s="70" t="s">
        <v>86</v>
      </c>
      <c r="W38" s="71" t="s">
        <v>486</v>
      </c>
      <c r="X38" s="69"/>
      <c r="Y38" s="70" t="s">
        <v>86</v>
      </c>
      <c r="Z38" s="116" t="s">
        <v>1153</v>
      </c>
      <c r="AA38" s="69"/>
      <c r="AB38" s="70" t="s">
        <v>86</v>
      </c>
      <c r="AC38" s="71" t="s">
        <v>526</v>
      </c>
      <c r="AD38" s="69"/>
    </row>
    <row r="39" spans="1:30" s="18" customFormat="1" ht="21.75" customHeight="1">
      <c r="A39" s="70" t="s">
        <v>86</v>
      </c>
      <c r="B39" s="71" t="s">
        <v>341</v>
      </c>
      <c r="C39" s="69"/>
      <c r="D39" s="70" t="s">
        <v>86</v>
      </c>
      <c r="E39" s="71" t="s">
        <v>368</v>
      </c>
      <c r="F39" s="69"/>
      <c r="G39" s="70" t="s">
        <v>86</v>
      </c>
      <c r="H39" s="71" t="s">
        <v>381</v>
      </c>
      <c r="I39" s="69"/>
      <c r="J39" s="70" t="s">
        <v>86</v>
      </c>
      <c r="K39" s="116" t="s">
        <v>1113</v>
      </c>
      <c r="L39" s="69"/>
      <c r="M39" s="70" t="s">
        <v>86</v>
      </c>
      <c r="N39" s="116" t="s">
        <v>1140</v>
      </c>
      <c r="O39" s="69"/>
      <c r="P39" s="70" t="s">
        <v>86</v>
      </c>
      <c r="Q39" s="71" t="s">
        <v>448</v>
      </c>
      <c r="R39" s="69"/>
      <c r="S39" s="70" t="s">
        <v>86</v>
      </c>
      <c r="T39" s="71" t="s">
        <v>460</v>
      </c>
      <c r="U39" s="69"/>
      <c r="V39" s="70" t="s">
        <v>86</v>
      </c>
      <c r="W39" s="71" t="s">
        <v>487</v>
      </c>
      <c r="X39" s="69"/>
      <c r="Y39" s="70" t="s">
        <v>86</v>
      </c>
      <c r="Z39" s="71" t="s">
        <v>500</v>
      </c>
      <c r="AA39" s="69"/>
      <c r="AB39" s="70" t="s">
        <v>86</v>
      </c>
      <c r="AC39" s="116" t="s">
        <v>444</v>
      </c>
      <c r="AD39" s="69"/>
    </row>
    <row r="40" spans="1:30" s="18" customFormat="1" ht="21.75" customHeight="1">
      <c r="A40" s="70" t="s">
        <v>86</v>
      </c>
      <c r="B40" s="71" t="s">
        <v>340</v>
      </c>
      <c r="C40" s="69"/>
      <c r="D40" s="70" t="s">
        <v>86</v>
      </c>
      <c r="E40" s="116" t="s">
        <v>1142</v>
      </c>
      <c r="F40" s="69"/>
      <c r="G40" s="70" t="s">
        <v>86</v>
      </c>
      <c r="H40" s="71" t="s">
        <v>380</v>
      </c>
      <c r="I40" s="69"/>
      <c r="J40" s="70" t="s">
        <v>86</v>
      </c>
      <c r="K40" s="71" t="s">
        <v>409</v>
      </c>
      <c r="L40" s="69"/>
      <c r="M40" s="70" t="s">
        <v>86</v>
      </c>
      <c r="N40" s="71" t="s">
        <v>420</v>
      </c>
      <c r="O40" s="69"/>
      <c r="P40" s="70" t="s">
        <v>86</v>
      </c>
      <c r="Q40" s="71" t="s">
        <v>449</v>
      </c>
      <c r="R40" s="69"/>
      <c r="S40" s="70" t="s">
        <v>86</v>
      </c>
      <c r="T40" s="71" t="s">
        <v>459</v>
      </c>
      <c r="U40" s="69"/>
      <c r="V40" s="70" t="s">
        <v>86</v>
      </c>
      <c r="W40" s="71" t="s">
        <v>488</v>
      </c>
      <c r="X40" s="69"/>
      <c r="Y40" s="70" t="s">
        <v>86</v>
      </c>
      <c r="Z40" s="71" t="s">
        <v>499</v>
      </c>
      <c r="AA40" s="69"/>
      <c r="AB40" s="70" t="s">
        <v>86</v>
      </c>
      <c r="AC40" s="71" t="s">
        <v>528</v>
      </c>
      <c r="AD40" s="69"/>
    </row>
    <row r="41" spans="1:30" s="18" customFormat="1" ht="21.75" customHeight="1">
      <c r="A41" s="70" t="s">
        <v>86</v>
      </c>
      <c r="B41" s="71" t="s">
        <v>339</v>
      </c>
      <c r="C41" s="68"/>
      <c r="D41" s="70" t="s">
        <v>86</v>
      </c>
      <c r="E41" s="71" t="s">
        <v>370</v>
      </c>
      <c r="F41" s="68"/>
      <c r="G41" s="70" t="s">
        <v>86</v>
      </c>
      <c r="H41" s="71" t="s">
        <v>379</v>
      </c>
      <c r="I41" s="68"/>
      <c r="J41" s="70" t="s">
        <v>86</v>
      </c>
      <c r="K41" s="71" t="s">
        <v>410</v>
      </c>
      <c r="L41" s="68"/>
      <c r="M41" s="70" t="s">
        <v>86</v>
      </c>
      <c r="N41" s="71" t="s">
        <v>419</v>
      </c>
      <c r="O41" s="68"/>
      <c r="P41" s="70" t="s">
        <v>86</v>
      </c>
      <c r="Q41" s="71" t="s">
        <v>450</v>
      </c>
      <c r="R41" s="68"/>
      <c r="S41" s="70" t="s">
        <v>86</v>
      </c>
      <c r="T41" s="71" t="s">
        <v>458</v>
      </c>
      <c r="U41" s="68"/>
      <c r="V41" s="70" t="s">
        <v>86</v>
      </c>
      <c r="W41" s="71" t="s">
        <v>489</v>
      </c>
      <c r="X41" s="68"/>
      <c r="Y41" s="70" t="s">
        <v>86</v>
      </c>
      <c r="Z41" s="116" t="s">
        <v>1119</v>
      </c>
      <c r="AA41" s="68"/>
      <c r="AB41" s="70" t="s">
        <v>86</v>
      </c>
      <c r="AC41" s="71" t="s">
        <v>529</v>
      </c>
      <c r="AD41" s="68"/>
    </row>
    <row r="42" spans="1:30" s="18" customFormat="1" ht="21.75" customHeight="1">
      <c r="A42" s="72" t="s">
        <v>1</v>
      </c>
      <c r="B42" s="73" t="s">
        <v>338</v>
      </c>
      <c r="C42" s="68"/>
      <c r="D42" s="72" t="s">
        <v>1</v>
      </c>
      <c r="E42" s="116" t="s">
        <v>1109</v>
      </c>
      <c r="F42" s="68"/>
      <c r="G42" s="72" t="s">
        <v>1</v>
      </c>
      <c r="H42" s="73" t="s">
        <v>378</v>
      </c>
      <c r="I42" s="68"/>
      <c r="J42" s="72" t="s">
        <v>1</v>
      </c>
      <c r="K42" s="74" t="s">
        <v>411</v>
      </c>
      <c r="L42" s="68"/>
      <c r="M42" s="72" t="s">
        <v>1</v>
      </c>
      <c r="N42" s="116" t="s">
        <v>1155</v>
      </c>
      <c r="O42" s="68"/>
      <c r="P42" s="72" t="s">
        <v>1</v>
      </c>
      <c r="Q42" s="73" t="s">
        <v>225</v>
      </c>
      <c r="R42" s="68"/>
      <c r="S42" s="72" t="s">
        <v>1</v>
      </c>
      <c r="T42" s="74" t="s">
        <v>457</v>
      </c>
      <c r="U42" s="68"/>
      <c r="V42" s="72" t="s">
        <v>1</v>
      </c>
      <c r="W42" s="74" t="s">
        <v>490</v>
      </c>
      <c r="X42" s="68"/>
      <c r="Y42" s="72" t="s">
        <v>1</v>
      </c>
      <c r="Z42" s="73" t="s">
        <v>497</v>
      </c>
      <c r="AA42" s="68"/>
      <c r="AB42" s="72" t="s">
        <v>1</v>
      </c>
      <c r="AC42" s="73" t="s">
        <v>530</v>
      </c>
      <c r="AD42" s="68"/>
    </row>
    <row r="43" spans="1:30" s="18" customFormat="1" ht="21.75" customHeight="1">
      <c r="A43" s="72" t="s">
        <v>1</v>
      </c>
      <c r="B43" s="74" t="s">
        <v>337</v>
      </c>
      <c r="C43" s="68"/>
      <c r="D43" s="72" t="s">
        <v>1</v>
      </c>
      <c r="E43" s="73" t="s">
        <v>372</v>
      </c>
      <c r="F43" s="68"/>
      <c r="G43" s="72" t="s">
        <v>1</v>
      </c>
      <c r="H43" s="116" t="s">
        <v>1058</v>
      </c>
      <c r="I43" s="68"/>
      <c r="J43" s="72" t="s">
        <v>1</v>
      </c>
      <c r="K43" s="73" t="s">
        <v>412</v>
      </c>
      <c r="L43" s="68"/>
      <c r="M43" s="72" t="s">
        <v>1</v>
      </c>
      <c r="N43" s="74" t="s">
        <v>417</v>
      </c>
      <c r="O43" s="68"/>
      <c r="P43" s="72" t="s">
        <v>1</v>
      </c>
      <c r="Q43" s="73" t="s">
        <v>451</v>
      </c>
      <c r="R43" s="68"/>
      <c r="S43" s="72" t="s">
        <v>1</v>
      </c>
      <c r="T43" s="116" t="s">
        <v>1002</v>
      </c>
      <c r="U43" s="68"/>
      <c r="V43" s="72" t="s">
        <v>1</v>
      </c>
      <c r="W43" s="73" t="s">
        <v>491</v>
      </c>
      <c r="X43" s="68"/>
      <c r="Y43" s="72" t="s">
        <v>1</v>
      </c>
      <c r="Z43" s="74" t="s">
        <v>496</v>
      </c>
      <c r="AA43" s="68"/>
      <c r="AB43" s="72" t="s">
        <v>1</v>
      </c>
      <c r="AC43" s="73" t="s">
        <v>531</v>
      </c>
      <c r="AD43" s="68"/>
    </row>
    <row r="44" spans="1:30" s="18" customFormat="1" ht="21.75" customHeight="1">
      <c r="A44" s="72" t="s">
        <v>1</v>
      </c>
      <c r="B44" s="116" t="s">
        <v>1131</v>
      </c>
      <c r="C44" s="69"/>
      <c r="D44" s="72" t="s">
        <v>1</v>
      </c>
      <c r="E44" s="74" t="s">
        <v>373</v>
      </c>
      <c r="F44" s="69"/>
      <c r="G44" s="72" t="s">
        <v>1</v>
      </c>
      <c r="H44" s="74" t="s">
        <v>376</v>
      </c>
      <c r="I44" s="69"/>
      <c r="J44" s="72" t="s">
        <v>1</v>
      </c>
      <c r="K44" s="73" t="s">
        <v>413</v>
      </c>
      <c r="L44" s="69"/>
      <c r="M44" s="72" t="s">
        <v>1</v>
      </c>
      <c r="N44" s="74" t="s">
        <v>416</v>
      </c>
      <c r="O44" s="69"/>
      <c r="P44" s="72" t="s">
        <v>1</v>
      </c>
      <c r="Q44" s="74" t="s">
        <v>452</v>
      </c>
      <c r="R44" s="69"/>
      <c r="S44" s="72" t="s">
        <v>1</v>
      </c>
      <c r="T44" s="74" t="s">
        <v>455</v>
      </c>
      <c r="U44" s="69"/>
      <c r="V44" s="72" t="s">
        <v>1</v>
      </c>
      <c r="W44" s="74" t="s">
        <v>492</v>
      </c>
      <c r="X44" s="69"/>
      <c r="Y44" s="72" t="s">
        <v>1</v>
      </c>
      <c r="Z44" s="74" t="s">
        <v>495</v>
      </c>
      <c r="AA44" s="69"/>
      <c r="AB44" s="72" t="s">
        <v>1</v>
      </c>
      <c r="AC44" s="74" t="s">
        <v>532</v>
      </c>
      <c r="AD44" s="69"/>
    </row>
    <row r="45" spans="1:30" ht="21.75" customHeight="1">
      <c r="A45" s="72" t="s">
        <v>1</v>
      </c>
      <c r="B45" s="116" t="s">
        <v>862</v>
      </c>
      <c r="C45" s="69"/>
      <c r="D45" s="72" t="s">
        <v>1</v>
      </c>
      <c r="E45" s="74" t="s">
        <v>374</v>
      </c>
      <c r="F45" s="69"/>
      <c r="G45" s="72" t="s">
        <v>1</v>
      </c>
      <c r="H45" s="73" t="s">
        <v>375</v>
      </c>
      <c r="I45" s="69"/>
      <c r="J45" s="72" t="s">
        <v>1</v>
      </c>
      <c r="K45" s="74" t="s">
        <v>414</v>
      </c>
      <c r="L45" s="69"/>
      <c r="M45" s="72" t="s">
        <v>1</v>
      </c>
      <c r="N45" s="116" t="s">
        <v>1108</v>
      </c>
      <c r="O45" s="69"/>
      <c r="P45" s="72" t="s">
        <v>1</v>
      </c>
      <c r="Q45" s="74" t="s">
        <v>453</v>
      </c>
      <c r="R45" s="69"/>
      <c r="S45" s="72" t="s">
        <v>1</v>
      </c>
      <c r="T45" s="73" t="s">
        <v>454</v>
      </c>
      <c r="U45" s="69"/>
      <c r="V45" s="72" t="s">
        <v>1</v>
      </c>
      <c r="W45" s="73" t="s">
        <v>493</v>
      </c>
      <c r="X45" s="69"/>
      <c r="Y45" s="72" t="s">
        <v>1</v>
      </c>
      <c r="Z45" s="116" t="s">
        <v>371</v>
      </c>
      <c r="AA45" s="69"/>
      <c r="AB45" s="72" t="s">
        <v>1</v>
      </c>
      <c r="AC45" s="74" t="s">
        <v>533</v>
      </c>
      <c r="AD45" s="69"/>
    </row>
  </sheetData>
  <sheetProtection/>
  <mergeCells count="20">
    <mergeCell ref="T25:U25"/>
    <mergeCell ref="W25:X25"/>
    <mergeCell ref="Z25:AA25"/>
    <mergeCell ref="AC25:AD25"/>
    <mergeCell ref="T2:U2"/>
    <mergeCell ref="W2:X2"/>
    <mergeCell ref="Z2:AA2"/>
    <mergeCell ref="AC2:AD2"/>
    <mergeCell ref="B25:C25"/>
    <mergeCell ref="E25:F25"/>
    <mergeCell ref="H25:I25"/>
    <mergeCell ref="K25:L25"/>
    <mergeCell ref="N25:O25"/>
    <mergeCell ref="Q25:R25"/>
    <mergeCell ref="B2:C2"/>
    <mergeCell ref="E2:F2"/>
    <mergeCell ref="H2:I2"/>
    <mergeCell ref="K2:L2"/>
    <mergeCell ref="N2:O2"/>
    <mergeCell ref="Q2:R2"/>
  </mergeCells>
  <printOptions/>
  <pageMargins left="0.42" right="0.19" top="0.34" bottom="0.17" header="0.18" footer="0.17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6"/>
  <sheetViews>
    <sheetView showGridLines="0" zoomScalePageLayoutView="0" workbookViewId="0" topLeftCell="A420">
      <selection activeCell="N470" sqref="N470"/>
    </sheetView>
  </sheetViews>
  <sheetFormatPr defaultColWidth="2.8515625" defaultRowHeight="12" customHeight="1"/>
  <cols>
    <col min="1" max="1" width="20.00390625" style="1" customWidth="1"/>
    <col min="2" max="2" width="0.5625" style="7" customWidth="1"/>
    <col min="3" max="19" width="3.00390625" style="7" customWidth="1"/>
    <col min="20" max="20" width="3.00390625" style="27" customWidth="1"/>
    <col min="21" max="21" width="12.8515625" style="7" customWidth="1"/>
    <col min="22" max="22" width="5.57421875" style="27" customWidth="1"/>
    <col min="23" max="23" width="12.8515625" style="7" customWidth="1"/>
    <col min="24" max="39" width="3.00390625" style="7" customWidth="1"/>
    <col min="40" max="41" width="2.8515625" style="7" customWidth="1"/>
    <col min="42" max="42" width="0.5625" style="7" customWidth="1"/>
    <col min="43" max="43" width="20.00390625" style="1" customWidth="1"/>
    <col min="44" max="16384" width="2.8515625" style="7" customWidth="1"/>
  </cols>
  <sheetData>
    <row r="1" spans="1:43" ht="12" customHeight="1">
      <c r="A1" s="1" t="s">
        <v>713</v>
      </c>
      <c r="C1" s="18"/>
      <c r="D1" s="18"/>
      <c r="E1" s="18"/>
      <c r="F1" s="18"/>
      <c r="G1" s="18"/>
      <c r="H1" s="18"/>
      <c r="I1" s="18"/>
      <c r="J1" s="18"/>
      <c r="K1" s="18"/>
      <c r="L1" s="18" t="s">
        <v>40</v>
      </c>
      <c r="M1" s="18"/>
      <c r="N1" s="18"/>
      <c r="O1" s="18"/>
      <c r="P1" s="18"/>
      <c r="Q1" s="18"/>
      <c r="T1" s="7"/>
      <c r="V1" s="90" t="s">
        <v>714</v>
      </c>
      <c r="W1" s="18"/>
      <c r="X1" s="18"/>
      <c r="Y1" s="18"/>
      <c r="Z1" s="18"/>
      <c r="AA1" s="18"/>
      <c r="AB1" s="18"/>
      <c r="AC1" s="18"/>
      <c r="AD1" s="18"/>
      <c r="AE1" s="18"/>
      <c r="AF1" s="18"/>
      <c r="AQ1" s="1" t="s">
        <v>713</v>
      </c>
    </row>
    <row r="2" spans="1:43" ht="12" customHeight="1">
      <c r="A2" s="94"/>
      <c r="C2" s="232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/>
      <c r="S2" s="95" t="s">
        <v>75</v>
      </c>
      <c r="T2" s="96" t="s">
        <v>0</v>
      </c>
      <c r="U2" s="97" t="s">
        <v>58</v>
      </c>
      <c r="V2" s="98" t="s">
        <v>84</v>
      </c>
      <c r="W2" s="99" t="s">
        <v>61</v>
      </c>
      <c r="X2" s="95" t="s">
        <v>0</v>
      </c>
      <c r="Y2" s="100" t="s">
        <v>75</v>
      </c>
      <c r="Z2" s="235" t="s">
        <v>715</v>
      </c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Q2" s="101"/>
    </row>
    <row r="3" spans="1:43" ht="12" customHeight="1">
      <c r="A3" s="94"/>
      <c r="C3" s="232" t="s">
        <v>716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4"/>
      <c r="S3" s="100" t="s">
        <v>75</v>
      </c>
      <c r="T3" s="95" t="s">
        <v>0</v>
      </c>
      <c r="U3" s="97" t="s">
        <v>59</v>
      </c>
      <c r="V3" s="98" t="s">
        <v>84</v>
      </c>
      <c r="W3" s="99" t="s">
        <v>60</v>
      </c>
      <c r="X3" s="95" t="s">
        <v>0</v>
      </c>
      <c r="Y3" s="100" t="s">
        <v>75</v>
      </c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Q3" s="101"/>
    </row>
    <row r="4" spans="1:43" ht="12" customHeight="1">
      <c r="A4" s="94"/>
      <c r="C4" s="232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4"/>
      <c r="S4" s="95" t="s">
        <v>75</v>
      </c>
      <c r="T4" s="96" t="s">
        <v>0</v>
      </c>
      <c r="U4" s="97" t="s">
        <v>62</v>
      </c>
      <c r="V4" s="98" t="s">
        <v>84</v>
      </c>
      <c r="W4" s="99" t="s">
        <v>71</v>
      </c>
      <c r="X4" s="95" t="s">
        <v>0</v>
      </c>
      <c r="Y4" s="100" t="s">
        <v>75</v>
      </c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Q4" s="101"/>
    </row>
    <row r="5" spans="1:43" ht="12" customHeight="1">
      <c r="A5" s="94"/>
      <c r="C5" s="232" t="s">
        <v>717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4"/>
      <c r="S5" s="100" t="s">
        <v>75</v>
      </c>
      <c r="T5" s="96" t="s">
        <v>0</v>
      </c>
      <c r="U5" s="97" t="s">
        <v>96</v>
      </c>
      <c r="V5" s="98" t="s">
        <v>84</v>
      </c>
      <c r="W5" s="99" t="s">
        <v>88</v>
      </c>
      <c r="X5" s="96" t="s">
        <v>0</v>
      </c>
      <c r="Y5" s="100" t="s">
        <v>75</v>
      </c>
      <c r="Z5" s="235" t="s">
        <v>718</v>
      </c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Q5" s="101"/>
    </row>
    <row r="6" spans="1:43" ht="12" customHeight="1">
      <c r="A6" s="94"/>
      <c r="C6" s="232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4"/>
      <c r="S6" s="95" t="s">
        <v>75</v>
      </c>
      <c r="T6" s="95" t="s">
        <v>0</v>
      </c>
      <c r="U6" s="97" t="s">
        <v>63</v>
      </c>
      <c r="V6" s="98" t="s">
        <v>84</v>
      </c>
      <c r="W6" s="99" t="s">
        <v>73</v>
      </c>
      <c r="X6" s="95" t="s">
        <v>0</v>
      </c>
      <c r="Y6" s="100" t="s">
        <v>75</v>
      </c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Q6" s="101" t="s">
        <v>719</v>
      </c>
    </row>
    <row r="7" spans="1:43" ht="12" customHeight="1">
      <c r="A7" s="94"/>
      <c r="C7" s="232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4"/>
      <c r="S7" s="95" t="s">
        <v>75</v>
      </c>
      <c r="T7" s="95" t="s">
        <v>0</v>
      </c>
      <c r="U7" s="97" t="s">
        <v>64</v>
      </c>
      <c r="V7" s="98" t="s">
        <v>84</v>
      </c>
      <c r="W7" s="99" t="s">
        <v>70</v>
      </c>
      <c r="X7" s="95" t="s">
        <v>0</v>
      </c>
      <c r="Y7" s="95" t="s">
        <v>75</v>
      </c>
      <c r="Z7" s="235" t="s">
        <v>720</v>
      </c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Q7" s="101"/>
    </row>
    <row r="8" spans="1:43" ht="12" customHeight="1">
      <c r="A8" s="94"/>
      <c r="C8" s="232" t="s">
        <v>721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4"/>
      <c r="S8" s="100" t="s">
        <v>75</v>
      </c>
      <c r="T8" s="95" t="s">
        <v>0</v>
      </c>
      <c r="U8" s="97" t="s">
        <v>65</v>
      </c>
      <c r="V8" s="98" t="s">
        <v>84</v>
      </c>
      <c r="W8" s="99" t="s">
        <v>66</v>
      </c>
      <c r="X8" s="95" t="s">
        <v>0</v>
      </c>
      <c r="Y8" s="95" t="s">
        <v>75</v>
      </c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Q8" s="101"/>
    </row>
    <row r="9" spans="1:43" ht="12" customHeight="1">
      <c r="A9" s="94"/>
      <c r="C9" s="232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4"/>
      <c r="S9" s="95" t="s">
        <v>75</v>
      </c>
      <c r="T9" s="95" t="s">
        <v>0</v>
      </c>
      <c r="U9" s="97" t="s">
        <v>67</v>
      </c>
      <c r="V9" s="98" t="s">
        <v>84</v>
      </c>
      <c r="W9" s="99" t="s">
        <v>87</v>
      </c>
      <c r="X9" s="96" t="s">
        <v>0</v>
      </c>
      <c r="Y9" s="100" t="s">
        <v>75</v>
      </c>
      <c r="Z9" s="235" t="s">
        <v>722</v>
      </c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Q9" s="101"/>
    </row>
    <row r="10" spans="1:43" ht="12" customHeight="1">
      <c r="A10" s="94"/>
      <c r="C10" s="232" t="s">
        <v>723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4"/>
      <c r="S10" s="100" t="s">
        <v>75</v>
      </c>
      <c r="T10" s="96" t="s">
        <v>0</v>
      </c>
      <c r="U10" s="97" t="s">
        <v>68</v>
      </c>
      <c r="V10" s="98" t="s">
        <v>84</v>
      </c>
      <c r="W10" s="99" t="s">
        <v>78</v>
      </c>
      <c r="X10" s="96" t="s">
        <v>0</v>
      </c>
      <c r="Y10" s="100" t="s">
        <v>75</v>
      </c>
      <c r="Z10" s="235" t="s">
        <v>724</v>
      </c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Q10" s="101" t="s">
        <v>725</v>
      </c>
    </row>
    <row r="11" spans="1:43" ht="12" customHeight="1">
      <c r="A11" s="94"/>
      <c r="C11" s="232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4"/>
      <c r="S11" s="100" t="s">
        <v>75</v>
      </c>
      <c r="T11" s="96" t="s">
        <v>0</v>
      </c>
      <c r="U11" s="97" t="s">
        <v>69</v>
      </c>
      <c r="V11" s="98" t="s">
        <v>84</v>
      </c>
      <c r="W11" s="99" t="s">
        <v>72</v>
      </c>
      <c r="X11" s="95" t="s">
        <v>0</v>
      </c>
      <c r="Y11" s="100" t="s">
        <v>75</v>
      </c>
      <c r="Z11" s="235" t="s">
        <v>726</v>
      </c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Q11" s="101"/>
    </row>
    <row r="12" ht="6" customHeight="1"/>
    <row r="13" spans="1:43" ht="12" customHeight="1">
      <c r="A13" s="1" t="s">
        <v>713</v>
      </c>
      <c r="C13" s="18"/>
      <c r="D13" s="18"/>
      <c r="E13" s="18"/>
      <c r="F13" s="18"/>
      <c r="G13" s="18"/>
      <c r="H13" s="18"/>
      <c r="I13" s="18"/>
      <c r="J13" s="18"/>
      <c r="K13" s="18"/>
      <c r="L13" s="18" t="s">
        <v>40</v>
      </c>
      <c r="M13" s="18"/>
      <c r="N13" s="18"/>
      <c r="O13" s="18"/>
      <c r="P13" s="18"/>
      <c r="Q13" s="18"/>
      <c r="T13" s="7"/>
      <c r="V13" s="90" t="s">
        <v>83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Q13" s="1" t="s">
        <v>713</v>
      </c>
    </row>
    <row r="14" spans="1:43" ht="12" customHeight="1">
      <c r="A14" s="102"/>
      <c r="C14" s="228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30"/>
      <c r="S14" s="95" t="s">
        <v>75</v>
      </c>
      <c r="T14" s="103" t="s">
        <v>0</v>
      </c>
      <c r="U14" s="97" t="s">
        <v>87</v>
      </c>
      <c r="V14" s="98" t="s">
        <v>538</v>
      </c>
      <c r="W14" s="99" t="s">
        <v>62</v>
      </c>
      <c r="X14" s="95" t="s">
        <v>0</v>
      </c>
      <c r="Y14" s="95" t="s">
        <v>75</v>
      </c>
      <c r="Z14" s="231" t="s">
        <v>727</v>
      </c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Q14" s="104"/>
    </row>
    <row r="15" spans="1:43" ht="12" customHeight="1">
      <c r="A15" s="102"/>
      <c r="C15" s="228" t="s">
        <v>728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30"/>
      <c r="S15" s="95" t="s">
        <v>75</v>
      </c>
      <c r="T15" s="103" t="s">
        <v>0</v>
      </c>
      <c r="U15" s="97" t="s">
        <v>73</v>
      </c>
      <c r="V15" s="98" t="s">
        <v>541</v>
      </c>
      <c r="W15" s="99" t="s">
        <v>96</v>
      </c>
      <c r="X15" s="95" t="s">
        <v>0</v>
      </c>
      <c r="Y15" s="95" t="s">
        <v>75</v>
      </c>
      <c r="Z15" s="231" t="s">
        <v>729</v>
      </c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Q15" s="104" t="s">
        <v>730</v>
      </c>
    </row>
    <row r="16" spans="1:43" ht="12" customHeight="1">
      <c r="A16" s="102"/>
      <c r="C16" s="228" t="s">
        <v>731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30"/>
      <c r="S16" s="105" t="s">
        <v>75</v>
      </c>
      <c r="T16" s="95" t="s">
        <v>0</v>
      </c>
      <c r="U16" s="97" t="s">
        <v>60</v>
      </c>
      <c r="V16" s="98" t="s">
        <v>539</v>
      </c>
      <c r="W16" s="99" t="s">
        <v>67</v>
      </c>
      <c r="X16" s="103" t="s">
        <v>0</v>
      </c>
      <c r="Y16" s="95" t="s">
        <v>75</v>
      </c>
      <c r="Z16" s="231" t="s">
        <v>732</v>
      </c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Q16" s="104" t="s">
        <v>733</v>
      </c>
    </row>
    <row r="17" spans="1:43" ht="12" customHeight="1">
      <c r="A17" s="102" t="s">
        <v>734</v>
      </c>
      <c r="C17" s="228" t="s">
        <v>735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30"/>
      <c r="S17" s="105" t="s">
        <v>75</v>
      </c>
      <c r="T17" s="95" t="s">
        <v>0</v>
      </c>
      <c r="U17" s="97" t="s">
        <v>61</v>
      </c>
      <c r="V17" s="98" t="s">
        <v>540</v>
      </c>
      <c r="W17" s="99" t="s">
        <v>65</v>
      </c>
      <c r="X17" s="95" t="s">
        <v>0</v>
      </c>
      <c r="Y17" s="95" t="s">
        <v>75</v>
      </c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Q17" s="104"/>
    </row>
    <row r="18" spans="1:43" ht="12" customHeight="1">
      <c r="A18" s="102" t="s">
        <v>736</v>
      </c>
      <c r="C18" s="228" t="s">
        <v>737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30"/>
      <c r="S18" s="95" t="s">
        <v>75</v>
      </c>
      <c r="T18" s="103" t="s">
        <v>0</v>
      </c>
      <c r="U18" s="97" t="s">
        <v>66</v>
      </c>
      <c r="V18" s="98" t="s">
        <v>534</v>
      </c>
      <c r="W18" s="99" t="s">
        <v>58</v>
      </c>
      <c r="X18" s="95" t="s">
        <v>0</v>
      </c>
      <c r="Y18" s="95" t="s">
        <v>75</v>
      </c>
      <c r="Z18" s="231" t="s">
        <v>738</v>
      </c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Q18" s="104" t="s">
        <v>739</v>
      </c>
    </row>
    <row r="19" spans="1:43" ht="12" customHeight="1">
      <c r="A19" s="102"/>
      <c r="C19" s="228" t="s">
        <v>740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30"/>
      <c r="S19" s="95" t="s">
        <v>75</v>
      </c>
      <c r="T19" s="95" t="s">
        <v>0</v>
      </c>
      <c r="U19" s="97" t="s">
        <v>70</v>
      </c>
      <c r="V19" s="98" t="s">
        <v>534</v>
      </c>
      <c r="W19" s="99" t="s">
        <v>68</v>
      </c>
      <c r="X19" s="95" t="s">
        <v>0</v>
      </c>
      <c r="Y19" s="95" t="s">
        <v>75</v>
      </c>
      <c r="Z19" s="231" t="s">
        <v>741</v>
      </c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Q19" s="104"/>
    </row>
    <row r="20" spans="1:43" ht="12" customHeight="1">
      <c r="A20" s="102" t="s">
        <v>742</v>
      </c>
      <c r="C20" s="228" t="s">
        <v>743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30"/>
      <c r="S20" s="95" t="s">
        <v>75</v>
      </c>
      <c r="T20" s="95" t="s">
        <v>0</v>
      </c>
      <c r="U20" s="97" t="s">
        <v>71</v>
      </c>
      <c r="V20" s="98" t="s">
        <v>535</v>
      </c>
      <c r="W20" s="99" t="s">
        <v>69</v>
      </c>
      <c r="X20" s="103" t="s">
        <v>0</v>
      </c>
      <c r="Y20" s="95" t="s">
        <v>75</v>
      </c>
      <c r="Z20" s="231" t="s">
        <v>744</v>
      </c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Q20" s="104"/>
    </row>
    <row r="21" spans="1:43" ht="12" customHeight="1">
      <c r="A21" s="102"/>
      <c r="C21" s="228" t="s">
        <v>745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30"/>
      <c r="S21" s="105" t="s">
        <v>75</v>
      </c>
      <c r="T21" s="103" t="s">
        <v>0</v>
      </c>
      <c r="U21" s="97" t="s">
        <v>72</v>
      </c>
      <c r="V21" s="98" t="s">
        <v>536</v>
      </c>
      <c r="W21" s="99" t="s">
        <v>59</v>
      </c>
      <c r="X21" s="103" t="s">
        <v>0</v>
      </c>
      <c r="Y21" s="95" t="s">
        <v>75</v>
      </c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Q21" s="104" t="s">
        <v>746</v>
      </c>
    </row>
    <row r="22" spans="1:43" ht="12" customHeight="1">
      <c r="A22" s="102"/>
      <c r="C22" s="228" t="s">
        <v>747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30"/>
      <c r="S22" s="105" t="s">
        <v>75</v>
      </c>
      <c r="T22" s="103" t="s">
        <v>0</v>
      </c>
      <c r="U22" s="97" t="s">
        <v>88</v>
      </c>
      <c r="V22" s="98" t="s">
        <v>537</v>
      </c>
      <c r="W22" s="99" t="s">
        <v>64</v>
      </c>
      <c r="X22" s="95" t="s">
        <v>0</v>
      </c>
      <c r="Y22" s="95" t="s">
        <v>75</v>
      </c>
      <c r="Z22" s="231" t="s">
        <v>748</v>
      </c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Q22" s="104"/>
    </row>
    <row r="23" spans="1:43" ht="12" customHeight="1">
      <c r="A23" s="102" t="s">
        <v>749</v>
      </c>
      <c r="C23" s="228" t="s">
        <v>750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30"/>
      <c r="S23" s="95" t="s">
        <v>75</v>
      </c>
      <c r="T23" s="95" t="s">
        <v>0</v>
      </c>
      <c r="U23" s="97" t="s">
        <v>78</v>
      </c>
      <c r="V23" s="98" t="s">
        <v>542</v>
      </c>
      <c r="W23" s="99" t="s">
        <v>63</v>
      </c>
      <c r="X23" s="95" t="s">
        <v>0</v>
      </c>
      <c r="Y23" s="95" t="s">
        <v>75</v>
      </c>
      <c r="Z23" s="231" t="s">
        <v>751</v>
      </c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Q23" s="104"/>
    </row>
    <row r="24" ht="6" customHeight="1"/>
    <row r="25" spans="1:43" ht="12" customHeight="1">
      <c r="A25" s="1" t="s">
        <v>713</v>
      </c>
      <c r="C25" s="18"/>
      <c r="D25" s="18"/>
      <c r="E25" s="18"/>
      <c r="F25" s="18"/>
      <c r="G25" s="18"/>
      <c r="H25" s="18"/>
      <c r="I25" s="18"/>
      <c r="J25" s="18"/>
      <c r="K25" s="18"/>
      <c r="L25" s="18" t="s">
        <v>40</v>
      </c>
      <c r="M25" s="18"/>
      <c r="N25" s="18"/>
      <c r="O25" s="18"/>
      <c r="P25" s="18"/>
      <c r="Q25" s="18"/>
      <c r="T25" s="7"/>
      <c r="V25" s="90" t="s">
        <v>82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Q25" s="1" t="s">
        <v>713</v>
      </c>
    </row>
    <row r="26" spans="1:43" ht="12" customHeight="1">
      <c r="A26" s="102"/>
      <c r="C26" s="228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30"/>
      <c r="S26" s="95" t="s">
        <v>75</v>
      </c>
      <c r="T26" s="95" t="s">
        <v>0</v>
      </c>
      <c r="U26" s="97" t="s">
        <v>58</v>
      </c>
      <c r="V26" s="98" t="s">
        <v>84</v>
      </c>
      <c r="W26" s="99" t="s">
        <v>71</v>
      </c>
      <c r="X26" s="95" t="s">
        <v>0</v>
      </c>
      <c r="Y26" s="95" t="s">
        <v>75</v>
      </c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Q26" s="104" t="s">
        <v>752</v>
      </c>
    </row>
    <row r="27" spans="1:43" ht="12" customHeight="1">
      <c r="A27" s="102"/>
      <c r="C27" s="228" t="s">
        <v>753</v>
      </c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30"/>
      <c r="S27" s="95" t="s">
        <v>75</v>
      </c>
      <c r="T27" s="103" t="s">
        <v>0</v>
      </c>
      <c r="U27" s="97" t="s">
        <v>59</v>
      </c>
      <c r="V27" s="98" t="s">
        <v>534</v>
      </c>
      <c r="W27" s="99" t="s">
        <v>66</v>
      </c>
      <c r="X27" s="95" t="s">
        <v>0</v>
      </c>
      <c r="Y27" s="105" t="s">
        <v>75</v>
      </c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Q27" s="104"/>
    </row>
    <row r="28" spans="1:43" ht="12" customHeight="1">
      <c r="A28" s="102"/>
      <c r="C28" s="228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30"/>
      <c r="S28" s="95" t="s">
        <v>75</v>
      </c>
      <c r="T28" s="103" t="s">
        <v>0</v>
      </c>
      <c r="U28" s="97" t="s">
        <v>62</v>
      </c>
      <c r="V28" s="98" t="s">
        <v>535</v>
      </c>
      <c r="W28" s="99" t="s">
        <v>60</v>
      </c>
      <c r="X28" s="95" t="s">
        <v>0</v>
      </c>
      <c r="Y28" s="105" t="s">
        <v>75</v>
      </c>
      <c r="Z28" s="231" t="s">
        <v>754</v>
      </c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Q28" s="104" t="s">
        <v>755</v>
      </c>
    </row>
    <row r="29" spans="1:43" ht="12" customHeight="1">
      <c r="A29" s="102"/>
      <c r="C29" s="228" t="s">
        <v>756</v>
      </c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30"/>
      <c r="S29" s="95" t="s">
        <v>75</v>
      </c>
      <c r="T29" s="95" t="s">
        <v>0</v>
      </c>
      <c r="U29" s="97" t="s">
        <v>96</v>
      </c>
      <c r="V29" s="98" t="s">
        <v>684</v>
      </c>
      <c r="W29" s="99" t="s">
        <v>78</v>
      </c>
      <c r="X29" s="103" t="s">
        <v>0</v>
      </c>
      <c r="Y29" s="105" t="s">
        <v>75</v>
      </c>
      <c r="Z29" s="231" t="s">
        <v>757</v>
      </c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Q29" s="104"/>
    </row>
    <row r="30" spans="1:43" ht="12" customHeight="1">
      <c r="A30" s="102"/>
      <c r="C30" s="228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30"/>
      <c r="S30" s="95" t="s">
        <v>75</v>
      </c>
      <c r="T30" s="95" t="s">
        <v>0</v>
      </c>
      <c r="U30" s="97" t="s">
        <v>63</v>
      </c>
      <c r="V30" s="98" t="s">
        <v>685</v>
      </c>
      <c r="W30" s="99" t="s">
        <v>88</v>
      </c>
      <c r="X30" s="95" t="s">
        <v>0</v>
      </c>
      <c r="Y30" s="95" t="s">
        <v>75</v>
      </c>
      <c r="Z30" s="231" t="s">
        <v>686</v>
      </c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Q30" s="104"/>
    </row>
    <row r="31" spans="1:43" ht="12" customHeight="1">
      <c r="A31" s="102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30"/>
      <c r="S31" s="95" t="s">
        <v>75</v>
      </c>
      <c r="T31" s="103" t="s">
        <v>0</v>
      </c>
      <c r="U31" s="97" t="s">
        <v>64</v>
      </c>
      <c r="V31" s="98" t="s">
        <v>535</v>
      </c>
      <c r="W31" s="99" t="s">
        <v>73</v>
      </c>
      <c r="X31" s="103" t="s">
        <v>0</v>
      </c>
      <c r="Y31" s="95" t="s">
        <v>75</v>
      </c>
      <c r="Z31" s="231" t="s">
        <v>697</v>
      </c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Q31" s="104" t="s">
        <v>758</v>
      </c>
    </row>
    <row r="32" spans="1:43" ht="12" customHeight="1">
      <c r="A32" s="102" t="s">
        <v>759</v>
      </c>
      <c r="C32" s="228" t="s">
        <v>760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30"/>
      <c r="S32" s="95" t="s">
        <v>75</v>
      </c>
      <c r="T32" s="95" t="s">
        <v>0</v>
      </c>
      <c r="U32" s="97" t="s">
        <v>65</v>
      </c>
      <c r="V32" s="98" t="s">
        <v>535</v>
      </c>
      <c r="W32" s="99" t="s">
        <v>87</v>
      </c>
      <c r="X32" s="103" t="s">
        <v>0</v>
      </c>
      <c r="Y32" s="105" t="s">
        <v>75</v>
      </c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Q32" s="104" t="s">
        <v>761</v>
      </c>
    </row>
    <row r="33" spans="1:43" ht="12" customHeight="1">
      <c r="A33" s="102"/>
      <c r="C33" s="228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30"/>
      <c r="S33" s="95" t="s">
        <v>75</v>
      </c>
      <c r="T33" s="95" t="s">
        <v>0</v>
      </c>
      <c r="U33" s="97" t="s">
        <v>67</v>
      </c>
      <c r="V33" s="98" t="s">
        <v>687</v>
      </c>
      <c r="W33" s="99" t="s">
        <v>61</v>
      </c>
      <c r="X33" s="95" t="s">
        <v>0</v>
      </c>
      <c r="Y33" s="95" t="s">
        <v>75</v>
      </c>
      <c r="Z33" s="231" t="s">
        <v>688</v>
      </c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Q33" s="104" t="s">
        <v>762</v>
      </c>
    </row>
    <row r="34" spans="1:43" ht="12" customHeight="1">
      <c r="A34" s="102"/>
      <c r="C34" s="228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30"/>
      <c r="S34" s="95" t="s">
        <v>75</v>
      </c>
      <c r="T34" s="95" t="s">
        <v>0</v>
      </c>
      <c r="U34" s="97" t="s">
        <v>68</v>
      </c>
      <c r="V34" s="98" t="s">
        <v>680</v>
      </c>
      <c r="W34" s="99" t="s">
        <v>72</v>
      </c>
      <c r="X34" s="103" t="s">
        <v>0</v>
      </c>
      <c r="Y34" s="105" t="s">
        <v>75</v>
      </c>
      <c r="Z34" s="231" t="s">
        <v>763</v>
      </c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Q34" s="104"/>
    </row>
    <row r="35" spans="1:43" ht="12" customHeight="1">
      <c r="A35" s="102"/>
      <c r="C35" s="228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30"/>
      <c r="S35" s="105" t="s">
        <v>75</v>
      </c>
      <c r="T35" s="103" t="s">
        <v>0</v>
      </c>
      <c r="U35" s="97" t="s">
        <v>69</v>
      </c>
      <c r="V35" s="98" t="s">
        <v>689</v>
      </c>
      <c r="W35" s="99" t="s">
        <v>70</v>
      </c>
      <c r="X35" s="95" t="s">
        <v>0</v>
      </c>
      <c r="Y35" s="95" t="s">
        <v>75</v>
      </c>
      <c r="Z35" s="231" t="s">
        <v>740</v>
      </c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Q35" s="104" t="s">
        <v>764</v>
      </c>
    </row>
    <row r="36" ht="6" customHeight="1"/>
    <row r="37" spans="1:43" ht="12" customHeight="1">
      <c r="A37" s="1" t="s">
        <v>713</v>
      </c>
      <c r="C37" s="18"/>
      <c r="D37" s="18"/>
      <c r="E37" s="18"/>
      <c r="F37" s="18"/>
      <c r="G37" s="18"/>
      <c r="H37" s="18"/>
      <c r="I37" s="18"/>
      <c r="J37" s="18"/>
      <c r="K37" s="18"/>
      <c r="L37" s="18" t="s">
        <v>40</v>
      </c>
      <c r="M37" s="18"/>
      <c r="N37" s="18"/>
      <c r="O37" s="18"/>
      <c r="P37" s="18"/>
      <c r="Q37" s="18"/>
      <c r="T37" s="7"/>
      <c r="V37" s="90" t="s">
        <v>81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Q37" s="1" t="s">
        <v>713</v>
      </c>
    </row>
    <row r="38" spans="1:43" ht="12" customHeight="1">
      <c r="A38" s="102"/>
      <c r="C38" s="228" t="s">
        <v>765</v>
      </c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30"/>
      <c r="S38" s="105" t="s">
        <v>75</v>
      </c>
      <c r="T38" s="103" t="s">
        <v>0</v>
      </c>
      <c r="U38" s="97" t="s">
        <v>87</v>
      </c>
      <c r="V38" s="98" t="s">
        <v>541</v>
      </c>
      <c r="W38" s="99" t="s">
        <v>58</v>
      </c>
      <c r="X38" s="95" t="s">
        <v>0</v>
      </c>
      <c r="Y38" s="95" t="s">
        <v>75</v>
      </c>
      <c r="Z38" s="231" t="s">
        <v>766</v>
      </c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Q38" s="104"/>
    </row>
    <row r="39" spans="1:43" ht="12" customHeight="1">
      <c r="A39" s="102" t="s">
        <v>767</v>
      </c>
      <c r="C39" s="228" t="s">
        <v>697</v>
      </c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30"/>
      <c r="S39" s="95" t="s">
        <v>75</v>
      </c>
      <c r="T39" s="95" t="s">
        <v>0</v>
      </c>
      <c r="U39" s="97" t="s">
        <v>73</v>
      </c>
      <c r="V39" s="98" t="s">
        <v>691</v>
      </c>
      <c r="W39" s="99" t="s">
        <v>67</v>
      </c>
      <c r="X39" s="95" t="s">
        <v>0</v>
      </c>
      <c r="Y39" s="95" t="s">
        <v>75</v>
      </c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Q39" s="104" t="s">
        <v>768</v>
      </c>
    </row>
    <row r="40" spans="1:43" ht="12" customHeight="1">
      <c r="A40" s="102"/>
      <c r="C40" s="228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30"/>
      <c r="S40" s="105" t="s">
        <v>75</v>
      </c>
      <c r="T40" s="95" t="s">
        <v>0</v>
      </c>
      <c r="U40" s="97" t="s">
        <v>60</v>
      </c>
      <c r="V40" s="98" t="s">
        <v>691</v>
      </c>
      <c r="W40" s="99" t="s">
        <v>63</v>
      </c>
      <c r="X40" s="95" t="s">
        <v>0</v>
      </c>
      <c r="Y40" s="95" t="s">
        <v>75</v>
      </c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Q40" s="104"/>
    </row>
    <row r="41" spans="1:43" ht="12" customHeight="1">
      <c r="A41" s="102"/>
      <c r="C41" s="228" t="s">
        <v>696</v>
      </c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30"/>
      <c r="S41" s="95" t="s">
        <v>75</v>
      </c>
      <c r="T41" s="95" t="s">
        <v>0</v>
      </c>
      <c r="U41" s="97" t="s">
        <v>61</v>
      </c>
      <c r="V41" s="98" t="s">
        <v>691</v>
      </c>
      <c r="W41" s="99" t="s">
        <v>69</v>
      </c>
      <c r="X41" s="95" t="s">
        <v>0</v>
      </c>
      <c r="Y41" s="95" t="s">
        <v>75</v>
      </c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Q41" s="104" t="s">
        <v>769</v>
      </c>
    </row>
    <row r="42" spans="1:43" ht="12" customHeight="1">
      <c r="A42" s="102"/>
      <c r="C42" s="228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30"/>
      <c r="S42" s="95" t="s">
        <v>75</v>
      </c>
      <c r="T42" s="95" t="s">
        <v>0</v>
      </c>
      <c r="U42" s="97" t="s">
        <v>66</v>
      </c>
      <c r="V42" s="98" t="s">
        <v>703</v>
      </c>
      <c r="W42" s="99" t="s">
        <v>62</v>
      </c>
      <c r="X42" s="103" t="s">
        <v>0</v>
      </c>
      <c r="Y42" s="95" t="s">
        <v>75</v>
      </c>
      <c r="Z42" s="231" t="s">
        <v>770</v>
      </c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Q42" s="104"/>
    </row>
    <row r="43" spans="1:43" ht="12" customHeight="1">
      <c r="A43" s="102"/>
      <c r="C43" s="228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30"/>
      <c r="S43" s="95" t="s">
        <v>75</v>
      </c>
      <c r="T43" s="95" t="s">
        <v>0</v>
      </c>
      <c r="U43" s="97" t="s">
        <v>70</v>
      </c>
      <c r="V43" s="98" t="s">
        <v>685</v>
      </c>
      <c r="W43" s="99" t="s">
        <v>96</v>
      </c>
      <c r="X43" s="95" t="s">
        <v>0</v>
      </c>
      <c r="Y43" s="95" t="s">
        <v>75</v>
      </c>
      <c r="Z43" s="231" t="s">
        <v>701</v>
      </c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Q43" s="104"/>
    </row>
    <row r="44" spans="1:43" ht="12" customHeight="1">
      <c r="A44" s="102"/>
      <c r="C44" s="228" t="s">
        <v>771</v>
      </c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30"/>
      <c r="S44" s="95" t="s">
        <v>75</v>
      </c>
      <c r="T44" s="95" t="s">
        <v>0</v>
      </c>
      <c r="U44" s="97" t="s">
        <v>71</v>
      </c>
      <c r="V44" s="98" t="s">
        <v>702</v>
      </c>
      <c r="W44" s="99" t="s">
        <v>65</v>
      </c>
      <c r="X44" s="95" t="s">
        <v>0</v>
      </c>
      <c r="Y44" s="95" t="s">
        <v>75</v>
      </c>
      <c r="Z44" s="231" t="s">
        <v>772</v>
      </c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Q44" s="104"/>
    </row>
    <row r="45" spans="1:43" ht="12" customHeight="1">
      <c r="A45" s="102" t="s">
        <v>773</v>
      </c>
      <c r="C45" s="228" t="s">
        <v>774</v>
      </c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30"/>
      <c r="S45" s="95" t="s">
        <v>75</v>
      </c>
      <c r="T45" s="103" t="s">
        <v>0</v>
      </c>
      <c r="U45" s="97" t="s">
        <v>72</v>
      </c>
      <c r="V45" s="98" t="s">
        <v>537</v>
      </c>
      <c r="W45" s="99" t="s">
        <v>64</v>
      </c>
      <c r="X45" s="103" t="s">
        <v>0</v>
      </c>
      <c r="Y45" s="95" t="s">
        <v>75</v>
      </c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Q45" s="104"/>
    </row>
    <row r="46" spans="1:43" ht="12" customHeight="1">
      <c r="A46" s="102" t="s">
        <v>775</v>
      </c>
      <c r="C46" s="228" t="s">
        <v>776</v>
      </c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30"/>
      <c r="S46" s="95" t="s">
        <v>75</v>
      </c>
      <c r="T46" s="103" t="s">
        <v>0</v>
      </c>
      <c r="U46" s="97" t="s">
        <v>88</v>
      </c>
      <c r="V46" s="98" t="s">
        <v>536</v>
      </c>
      <c r="W46" s="99" t="s">
        <v>68</v>
      </c>
      <c r="X46" s="95" t="s">
        <v>0</v>
      </c>
      <c r="Y46" s="95" t="s">
        <v>75</v>
      </c>
      <c r="Z46" s="231" t="s">
        <v>777</v>
      </c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Q46" s="104" t="s">
        <v>778</v>
      </c>
    </row>
    <row r="47" spans="1:43" ht="12" customHeight="1">
      <c r="A47" s="102" t="s">
        <v>779</v>
      </c>
      <c r="C47" s="228" t="s">
        <v>698</v>
      </c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30"/>
      <c r="S47" s="95" t="s">
        <v>75</v>
      </c>
      <c r="T47" s="95" t="s">
        <v>0</v>
      </c>
      <c r="U47" s="97" t="s">
        <v>78</v>
      </c>
      <c r="V47" s="98" t="s">
        <v>691</v>
      </c>
      <c r="W47" s="99" t="s">
        <v>59</v>
      </c>
      <c r="X47" s="95" t="s">
        <v>0</v>
      </c>
      <c r="Y47" s="95" t="s">
        <v>75</v>
      </c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Q47" s="104"/>
    </row>
    <row r="48" ht="6" customHeight="1"/>
    <row r="49" spans="1:43" ht="12" customHeight="1">
      <c r="A49" s="1" t="s">
        <v>713</v>
      </c>
      <c r="C49" s="18"/>
      <c r="D49" s="18"/>
      <c r="E49" s="18"/>
      <c r="F49" s="18"/>
      <c r="G49" s="18"/>
      <c r="H49" s="18"/>
      <c r="I49" s="18"/>
      <c r="J49" s="18"/>
      <c r="K49" s="18"/>
      <c r="L49" s="18" t="s">
        <v>40</v>
      </c>
      <c r="M49" s="18"/>
      <c r="N49" s="18"/>
      <c r="O49" s="18"/>
      <c r="P49" s="18"/>
      <c r="Q49" s="18"/>
      <c r="T49" s="7"/>
      <c r="V49" s="90" t="s">
        <v>80</v>
      </c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Q49" s="1" t="s">
        <v>713</v>
      </c>
    </row>
    <row r="50" spans="1:43" ht="12" customHeight="1">
      <c r="A50" s="102" t="s">
        <v>780</v>
      </c>
      <c r="C50" s="228" t="s">
        <v>781</v>
      </c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30"/>
      <c r="S50" s="95" t="s">
        <v>75</v>
      </c>
      <c r="T50" s="95" t="s">
        <v>0</v>
      </c>
      <c r="U50" s="97" t="s">
        <v>58</v>
      </c>
      <c r="V50" s="98" t="s">
        <v>538</v>
      </c>
      <c r="W50" s="99" t="s">
        <v>65</v>
      </c>
      <c r="X50" s="95" t="s">
        <v>0</v>
      </c>
      <c r="Y50" s="95" t="s">
        <v>75</v>
      </c>
      <c r="Z50" s="231" t="s">
        <v>760</v>
      </c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Q50" s="104"/>
    </row>
    <row r="51" spans="1:43" ht="12" customHeight="1">
      <c r="A51" s="102"/>
      <c r="C51" s="228" t="s">
        <v>753</v>
      </c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30"/>
      <c r="S51" s="95" t="s">
        <v>75</v>
      </c>
      <c r="T51" s="95" t="s">
        <v>0</v>
      </c>
      <c r="U51" s="97" t="s">
        <v>59</v>
      </c>
      <c r="V51" s="98" t="s">
        <v>538</v>
      </c>
      <c r="W51" s="99" t="s">
        <v>73</v>
      </c>
      <c r="X51" s="103" t="s">
        <v>0</v>
      </c>
      <c r="Y51" s="95" t="s">
        <v>75</v>
      </c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Q51" s="104"/>
    </row>
    <row r="52" spans="1:43" ht="12" customHeight="1">
      <c r="A52" s="102"/>
      <c r="C52" s="228" t="s">
        <v>782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30"/>
      <c r="S52" s="95" t="s">
        <v>75</v>
      </c>
      <c r="T52" s="95" t="s">
        <v>0</v>
      </c>
      <c r="U52" s="97" t="s">
        <v>62</v>
      </c>
      <c r="V52" s="98" t="s">
        <v>538</v>
      </c>
      <c r="W52" s="99" t="s">
        <v>61</v>
      </c>
      <c r="X52" s="95" t="s">
        <v>0</v>
      </c>
      <c r="Y52" s="95" t="s">
        <v>75</v>
      </c>
      <c r="Z52" s="231" t="s">
        <v>783</v>
      </c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Q52" s="104" t="s">
        <v>784</v>
      </c>
    </row>
    <row r="53" spans="1:43" ht="12" customHeight="1">
      <c r="A53" s="102"/>
      <c r="C53" s="228" t="s">
        <v>785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30"/>
      <c r="S53" s="95" t="s">
        <v>75</v>
      </c>
      <c r="T53" s="95" t="s">
        <v>0</v>
      </c>
      <c r="U53" s="97" t="s">
        <v>96</v>
      </c>
      <c r="V53" s="98" t="s">
        <v>536</v>
      </c>
      <c r="W53" s="99" t="s">
        <v>72</v>
      </c>
      <c r="X53" s="95" t="s">
        <v>0</v>
      </c>
      <c r="Y53" s="95" t="s">
        <v>75</v>
      </c>
      <c r="Z53" s="231" t="s">
        <v>786</v>
      </c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Q53" s="104" t="s">
        <v>787</v>
      </c>
    </row>
    <row r="54" spans="1:43" ht="12" customHeight="1">
      <c r="A54" s="102"/>
      <c r="C54" s="228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30"/>
      <c r="S54" s="95" t="s">
        <v>75</v>
      </c>
      <c r="T54" s="95" t="s">
        <v>0</v>
      </c>
      <c r="U54" s="97" t="s">
        <v>63</v>
      </c>
      <c r="V54" s="98" t="s">
        <v>687</v>
      </c>
      <c r="W54" s="99" t="s">
        <v>66</v>
      </c>
      <c r="X54" s="103" t="s">
        <v>0</v>
      </c>
      <c r="Y54" s="105" t="s">
        <v>75</v>
      </c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Q54" s="104" t="s">
        <v>788</v>
      </c>
    </row>
    <row r="55" spans="1:43" ht="12" customHeight="1">
      <c r="A55" s="102"/>
      <c r="C55" s="228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30"/>
      <c r="S55" s="105" t="s">
        <v>75</v>
      </c>
      <c r="T55" s="95" t="s">
        <v>0</v>
      </c>
      <c r="U55" s="97" t="s">
        <v>64</v>
      </c>
      <c r="V55" s="98" t="s">
        <v>681</v>
      </c>
      <c r="W55" s="99" t="s">
        <v>60</v>
      </c>
      <c r="X55" s="103" t="s">
        <v>0</v>
      </c>
      <c r="Y55" s="105" t="s">
        <v>75</v>
      </c>
      <c r="Z55" s="231" t="s">
        <v>789</v>
      </c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Q55" s="104"/>
    </row>
    <row r="56" spans="1:43" ht="12" customHeight="1">
      <c r="A56" s="102" t="s">
        <v>790</v>
      </c>
      <c r="C56" s="228" t="s">
        <v>707</v>
      </c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30"/>
      <c r="S56" s="95" t="s">
        <v>75</v>
      </c>
      <c r="T56" s="95" t="s">
        <v>0</v>
      </c>
      <c r="U56" s="97" t="s">
        <v>67</v>
      </c>
      <c r="V56" s="98" t="s">
        <v>691</v>
      </c>
      <c r="W56" s="99" t="s">
        <v>71</v>
      </c>
      <c r="X56" s="95" t="s">
        <v>0</v>
      </c>
      <c r="Y56" s="95" t="s">
        <v>75</v>
      </c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Q56" s="104"/>
    </row>
    <row r="57" spans="1:43" ht="12" customHeight="1">
      <c r="A57" s="102"/>
      <c r="C57" s="228" t="s">
        <v>741</v>
      </c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30"/>
      <c r="S57" s="95" t="s">
        <v>75</v>
      </c>
      <c r="T57" s="95" t="s">
        <v>0</v>
      </c>
      <c r="U57" s="97" t="s">
        <v>68</v>
      </c>
      <c r="V57" s="98" t="s">
        <v>708</v>
      </c>
      <c r="W57" s="99" t="s">
        <v>87</v>
      </c>
      <c r="X57" s="103" t="s">
        <v>0</v>
      </c>
      <c r="Y57" s="105" t="s">
        <v>75</v>
      </c>
      <c r="Z57" s="231" t="s">
        <v>791</v>
      </c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Q57" s="104"/>
    </row>
    <row r="58" spans="1:43" ht="12" customHeight="1">
      <c r="A58" s="102"/>
      <c r="C58" s="228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30"/>
      <c r="S58" s="105" t="s">
        <v>75</v>
      </c>
      <c r="T58" s="103" t="s">
        <v>0</v>
      </c>
      <c r="U58" s="97" t="s">
        <v>69</v>
      </c>
      <c r="V58" s="98" t="s">
        <v>534</v>
      </c>
      <c r="W58" s="99" t="s">
        <v>78</v>
      </c>
      <c r="X58" s="95" t="s">
        <v>0</v>
      </c>
      <c r="Y58" s="95" t="s">
        <v>75</v>
      </c>
      <c r="Z58" s="231" t="s">
        <v>792</v>
      </c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Q58" s="104" t="s">
        <v>793</v>
      </c>
    </row>
    <row r="59" spans="1:43" ht="12" customHeight="1">
      <c r="A59" s="102"/>
      <c r="C59" s="228" t="s">
        <v>794</v>
      </c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30"/>
      <c r="S59" s="95" t="s">
        <v>75</v>
      </c>
      <c r="T59" s="95" t="s">
        <v>0</v>
      </c>
      <c r="U59" s="97" t="s">
        <v>88</v>
      </c>
      <c r="V59" s="98" t="s">
        <v>541</v>
      </c>
      <c r="W59" s="99" t="s">
        <v>70</v>
      </c>
      <c r="X59" s="95" t="s">
        <v>0</v>
      </c>
      <c r="Y59" s="95" t="s">
        <v>75</v>
      </c>
      <c r="Z59" s="231" t="s">
        <v>795</v>
      </c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Q59" s="104"/>
    </row>
    <row r="60" ht="6" customHeight="1"/>
    <row r="61" spans="1:43" ht="12" customHeight="1">
      <c r="A61" s="1" t="s">
        <v>713</v>
      </c>
      <c r="C61" s="18"/>
      <c r="D61" s="18"/>
      <c r="E61" s="18"/>
      <c r="F61" s="18"/>
      <c r="G61" s="18"/>
      <c r="H61" s="18"/>
      <c r="I61" s="18"/>
      <c r="J61" s="18"/>
      <c r="K61" s="18"/>
      <c r="L61" s="18" t="s">
        <v>40</v>
      </c>
      <c r="M61" s="18"/>
      <c r="N61" s="18"/>
      <c r="O61" s="18"/>
      <c r="P61" s="18"/>
      <c r="Q61" s="18"/>
      <c r="T61" s="7"/>
      <c r="V61" s="90" t="s">
        <v>79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Q61" s="1" t="s">
        <v>713</v>
      </c>
    </row>
    <row r="62" spans="1:43" ht="12" customHeight="1">
      <c r="A62" s="102"/>
      <c r="C62" s="228" t="s">
        <v>807</v>
      </c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30"/>
      <c r="S62" s="95" t="s">
        <v>75</v>
      </c>
      <c r="T62" s="95" t="s">
        <v>0</v>
      </c>
      <c r="U62" s="97" t="s">
        <v>87</v>
      </c>
      <c r="V62" s="98" t="s">
        <v>534</v>
      </c>
      <c r="W62" s="99" t="s">
        <v>69</v>
      </c>
      <c r="X62" s="95" t="s">
        <v>0</v>
      </c>
      <c r="Y62" s="95" t="s">
        <v>75</v>
      </c>
      <c r="Z62" s="231" t="s">
        <v>806</v>
      </c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Q62" s="104"/>
    </row>
    <row r="63" spans="1:43" ht="12" customHeight="1">
      <c r="A63" s="102"/>
      <c r="C63" s="228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30"/>
      <c r="S63" s="95" t="s">
        <v>75</v>
      </c>
      <c r="T63" s="103" t="s">
        <v>0</v>
      </c>
      <c r="U63" s="97" t="s">
        <v>73</v>
      </c>
      <c r="V63" s="98" t="s">
        <v>538</v>
      </c>
      <c r="W63" s="99" t="s">
        <v>68</v>
      </c>
      <c r="X63" s="95" t="s">
        <v>0</v>
      </c>
      <c r="Y63" s="95" t="s">
        <v>75</v>
      </c>
      <c r="Z63" s="231" t="s">
        <v>741</v>
      </c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Q63" s="104"/>
    </row>
    <row r="64" spans="1:43" ht="12" customHeight="1">
      <c r="A64" s="102"/>
      <c r="C64" s="228" t="s">
        <v>789</v>
      </c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30"/>
      <c r="S64" s="95" t="s">
        <v>75</v>
      </c>
      <c r="T64" s="95" t="s">
        <v>0</v>
      </c>
      <c r="U64" s="97" t="s">
        <v>60</v>
      </c>
      <c r="V64" s="98" t="s">
        <v>538</v>
      </c>
      <c r="W64" s="99" t="s">
        <v>96</v>
      </c>
      <c r="X64" s="95" t="s">
        <v>0</v>
      </c>
      <c r="Y64" s="105" t="s">
        <v>75</v>
      </c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Q64" s="104"/>
    </row>
    <row r="65" spans="1:43" ht="12" customHeight="1">
      <c r="A65" s="102"/>
      <c r="C65" s="228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30"/>
      <c r="S65" s="95" t="s">
        <v>75</v>
      </c>
      <c r="T65" s="95" t="s">
        <v>0</v>
      </c>
      <c r="U65" s="97" t="s">
        <v>61</v>
      </c>
      <c r="V65" s="98" t="s">
        <v>84</v>
      </c>
      <c r="W65" s="99" t="s">
        <v>59</v>
      </c>
      <c r="X65" s="95" t="s">
        <v>0</v>
      </c>
      <c r="Y65" s="95" t="s">
        <v>75</v>
      </c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Q65" s="104"/>
    </row>
    <row r="66" spans="1:43" ht="12" customHeight="1">
      <c r="A66" s="102" t="s">
        <v>815</v>
      </c>
      <c r="C66" s="228" t="s">
        <v>810</v>
      </c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30"/>
      <c r="S66" s="95" t="s">
        <v>75</v>
      </c>
      <c r="T66" s="95" t="s">
        <v>0</v>
      </c>
      <c r="U66" s="97" t="s">
        <v>62</v>
      </c>
      <c r="V66" s="98" t="s">
        <v>691</v>
      </c>
      <c r="W66" s="99" t="s">
        <v>58</v>
      </c>
      <c r="X66" s="95" t="s">
        <v>0</v>
      </c>
      <c r="Y66" s="95" t="s">
        <v>75</v>
      </c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Q66" s="104" t="s">
        <v>814</v>
      </c>
    </row>
    <row r="67" spans="1:43" ht="12" customHeight="1">
      <c r="A67" s="102" t="s">
        <v>813</v>
      </c>
      <c r="C67" s="228" t="s">
        <v>800</v>
      </c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30"/>
      <c r="S67" s="95" t="s">
        <v>75</v>
      </c>
      <c r="T67" s="103" t="s">
        <v>0</v>
      </c>
      <c r="U67" s="97" t="s">
        <v>65</v>
      </c>
      <c r="V67" s="98" t="s">
        <v>690</v>
      </c>
      <c r="W67" s="99" t="s">
        <v>67</v>
      </c>
      <c r="X67" s="95" t="s">
        <v>0</v>
      </c>
      <c r="Y67" s="95" t="s">
        <v>75</v>
      </c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Q67" s="104"/>
    </row>
    <row r="68" spans="1:43" ht="12" customHeight="1">
      <c r="A68" s="102"/>
      <c r="C68" s="228" t="s">
        <v>808</v>
      </c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30"/>
      <c r="S68" s="95" t="s">
        <v>75</v>
      </c>
      <c r="T68" s="95" t="s">
        <v>0</v>
      </c>
      <c r="U68" s="97" t="s">
        <v>66</v>
      </c>
      <c r="V68" s="98" t="s">
        <v>702</v>
      </c>
      <c r="W68" s="99" t="s">
        <v>64</v>
      </c>
      <c r="X68" s="95" t="s">
        <v>0</v>
      </c>
      <c r="Y68" s="105" t="s">
        <v>75</v>
      </c>
      <c r="Z68" s="231" t="s">
        <v>809</v>
      </c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Q68" s="104"/>
    </row>
    <row r="69" spans="1:43" ht="12" customHeight="1">
      <c r="A69" s="102"/>
      <c r="C69" s="228" t="s">
        <v>801</v>
      </c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30"/>
      <c r="S69" s="95" t="s">
        <v>75</v>
      </c>
      <c r="T69" s="103" t="s">
        <v>0</v>
      </c>
      <c r="U69" s="97" t="s">
        <v>71</v>
      </c>
      <c r="V69" s="98" t="s">
        <v>689</v>
      </c>
      <c r="W69" s="99" t="s">
        <v>63</v>
      </c>
      <c r="X69" s="95" t="s">
        <v>0</v>
      </c>
      <c r="Y69" s="95" t="s">
        <v>75</v>
      </c>
      <c r="Z69" s="231" t="s">
        <v>802</v>
      </c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Q69" s="104" t="s">
        <v>816</v>
      </c>
    </row>
    <row r="70" spans="1:43" ht="12" customHeight="1">
      <c r="A70" s="102"/>
      <c r="C70" s="228" t="s">
        <v>805</v>
      </c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30"/>
      <c r="S70" s="105" t="s">
        <v>75</v>
      </c>
      <c r="T70" s="103" t="s">
        <v>0</v>
      </c>
      <c r="U70" s="97" t="s">
        <v>72</v>
      </c>
      <c r="V70" s="98" t="s">
        <v>803</v>
      </c>
      <c r="W70" s="99" t="s">
        <v>88</v>
      </c>
      <c r="X70" s="95" t="s">
        <v>0</v>
      </c>
      <c r="Y70" s="95" t="s">
        <v>75</v>
      </c>
      <c r="Z70" s="231" t="s">
        <v>804</v>
      </c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Q70" s="104"/>
    </row>
    <row r="71" spans="1:43" ht="12" customHeight="1">
      <c r="A71" s="102"/>
      <c r="C71" s="228" t="s">
        <v>811</v>
      </c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30"/>
      <c r="S71" s="95" t="s">
        <v>75</v>
      </c>
      <c r="T71" s="103" t="s">
        <v>0</v>
      </c>
      <c r="U71" s="97" t="s">
        <v>78</v>
      </c>
      <c r="V71" s="98" t="s">
        <v>689</v>
      </c>
      <c r="W71" s="99" t="s">
        <v>70</v>
      </c>
      <c r="X71" s="95" t="s">
        <v>0</v>
      </c>
      <c r="Y71" s="95" t="s">
        <v>75</v>
      </c>
      <c r="Z71" s="231" t="s">
        <v>812</v>
      </c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Q71" s="104"/>
    </row>
    <row r="72" ht="6" customHeight="1"/>
    <row r="73" spans="1:43" ht="12" customHeight="1">
      <c r="A73" s="1" t="s">
        <v>713</v>
      </c>
      <c r="C73" s="18"/>
      <c r="D73" s="18"/>
      <c r="E73" s="18"/>
      <c r="F73" s="18"/>
      <c r="G73" s="18"/>
      <c r="H73" s="18"/>
      <c r="I73" s="18"/>
      <c r="J73" s="18"/>
      <c r="K73" s="18"/>
      <c r="L73" s="18" t="s">
        <v>40</v>
      </c>
      <c r="M73" s="18"/>
      <c r="N73" s="18"/>
      <c r="O73" s="18"/>
      <c r="P73" s="18"/>
      <c r="Q73" s="18"/>
      <c r="T73" s="7"/>
      <c r="V73" s="90" t="s">
        <v>818</v>
      </c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Q73" s="1" t="s">
        <v>713</v>
      </c>
    </row>
    <row r="74" spans="1:43" ht="12" customHeight="1">
      <c r="A74" s="102" t="s">
        <v>830</v>
      </c>
      <c r="C74" s="228" t="s">
        <v>823</v>
      </c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30"/>
      <c r="S74" s="105" t="s">
        <v>75</v>
      </c>
      <c r="T74" s="95" t="s">
        <v>0</v>
      </c>
      <c r="U74" s="108" t="s">
        <v>59</v>
      </c>
      <c r="V74" s="98" t="s">
        <v>540</v>
      </c>
      <c r="W74" s="108" t="s">
        <v>71</v>
      </c>
      <c r="X74" s="95" t="s">
        <v>0</v>
      </c>
      <c r="Y74" s="95" t="s">
        <v>75</v>
      </c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Q74" s="104"/>
    </row>
    <row r="75" spans="1:43" ht="12" customHeight="1">
      <c r="A75" s="102"/>
      <c r="C75" s="228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30"/>
      <c r="S75" s="95" t="s">
        <v>75</v>
      </c>
      <c r="T75" s="103" t="s">
        <v>0</v>
      </c>
      <c r="U75" s="108" t="s">
        <v>96</v>
      </c>
      <c r="V75" s="98" t="s">
        <v>538</v>
      </c>
      <c r="W75" s="108" t="s">
        <v>62</v>
      </c>
      <c r="X75" s="95" t="s">
        <v>0</v>
      </c>
      <c r="Y75" s="95" t="s">
        <v>75</v>
      </c>
      <c r="Z75" s="231" t="s">
        <v>727</v>
      </c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Q75" s="104"/>
    </row>
    <row r="76" spans="1:43" ht="12" customHeight="1">
      <c r="A76" s="102"/>
      <c r="C76" s="228" t="s">
        <v>824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30"/>
      <c r="S76" s="95" t="s">
        <v>75</v>
      </c>
      <c r="T76" s="95" t="s">
        <v>0</v>
      </c>
      <c r="U76" s="108" t="s">
        <v>63</v>
      </c>
      <c r="V76" s="98" t="s">
        <v>690</v>
      </c>
      <c r="W76" s="108" t="s">
        <v>58</v>
      </c>
      <c r="X76" s="95" t="s">
        <v>0</v>
      </c>
      <c r="Y76" s="95" t="s">
        <v>75</v>
      </c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Q76" s="104"/>
    </row>
    <row r="77" spans="1:43" ht="12" customHeight="1">
      <c r="A77" s="102"/>
      <c r="C77" s="228" t="s">
        <v>829</v>
      </c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30"/>
      <c r="S77" s="95" t="s">
        <v>75</v>
      </c>
      <c r="T77" s="95" t="s">
        <v>0</v>
      </c>
      <c r="U77" s="108" t="s">
        <v>64</v>
      </c>
      <c r="V77" s="98" t="s">
        <v>681</v>
      </c>
      <c r="W77" s="108" t="s">
        <v>87</v>
      </c>
      <c r="X77" s="95" t="s">
        <v>0</v>
      </c>
      <c r="Y77" s="95" t="s">
        <v>75</v>
      </c>
      <c r="Z77" s="231" t="s">
        <v>825</v>
      </c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Q77" s="104"/>
    </row>
    <row r="78" spans="1:43" ht="12" customHeight="1">
      <c r="A78" s="102"/>
      <c r="C78" s="228" t="s">
        <v>741</v>
      </c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30"/>
      <c r="S78" s="95" t="s">
        <v>75</v>
      </c>
      <c r="T78" s="103" t="s">
        <v>0</v>
      </c>
      <c r="U78" s="108" t="s">
        <v>68</v>
      </c>
      <c r="V78" s="98" t="s">
        <v>690</v>
      </c>
      <c r="W78" s="108" t="s">
        <v>61</v>
      </c>
      <c r="X78" s="95" t="s">
        <v>0</v>
      </c>
      <c r="Y78" s="95" t="s">
        <v>75</v>
      </c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Q78" s="104"/>
    </row>
    <row r="79" spans="1:43" ht="12" customHeight="1">
      <c r="A79" s="102"/>
      <c r="C79" s="228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30"/>
      <c r="S79" s="95" t="s">
        <v>75</v>
      </c>
      <c r="T79" s="103" t="s">
        <v>0</v>
      </c>
      <c r="U79" s="108" t="s">
        <v>69</v>
      </c>
      <c r="V79" s="98" t="s">
        <v>538</v>
      </c>
      <c r="W79" s="108" t="s">
        <v>67</v>
      </c>
      <c r="X79" s="95" t="s">
        <v>0</v>
      </c>
      <c r="Y79" s="105" t="s">
        <v>75</v>
      </c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Q79" s="104"/>
    </row>
    <row r="80" spans="1:43" ht="12" customHeight="1">
      <c r="A80" s="102"/>
      <c r="C80" s="228" t="s">
        <v>820</v>
      </c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30"/>
      <c r="S80" s="95" t="s">
        <v>75</v>
      </c>
      <c r="T80" s="95" t="s">
        <v>0</v>
      </c>
      <c r="U80" s="108" t="s">
        <v>70</v>
      </c>
      <c r="V80" s="98" t="s">
        <v>534</v>
      </c>
      <c r="W80" s="108" t="s">
        <v>73</v>
      </c>
      <c r="X80" s="95" t="s">
        <v>0</v>
      </c>
      <c r="Y80" s="95" t="s">
        <v>75</v>
      </c>
      <c r="Z80" s="231" t="s">
        <v>819</v>
      </c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Q80" s="104" t="s">
        <v>833</v>
      </c>
    </row>
    <row r="81" spans="1:43" ht="12" customHeight="1">
      <c r="A81" s="102"/>
      <c r="C81" s="228" t="s">
        <v>822</v>
      </c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30"/>
      <c r="S81" s="95" t="s">
        <v>75</v>
      </c>
      <c r="T81" s="95" t="s">
        <v>0</v>
      </c>
      <c r="U81" s="108" t="s">
        <v>72</v>
      </c>
      <c r="V81" s="98" t="s">
        <v>803</v>
      </c>
      <c r="W81" s="108" t="s">
        <v>66</v>
      </c>
      <c r="X81" s="103" t="s">
        <v>0</v>
      </c>
      <c r="Y81" s="95" t="s">
        <v>75</v>
      </c>
      <c r="Z81" s="231" t="s">
        <v>821</v>
      </c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Q81" s="104"/>
    </row>
    <row r="82" spans="1:43" ht="12" customHeight="1">
      <c r="A82" s="102"/>
      <c r="C82" s="228" t="s">
        <v>828</v>
      </c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30"/>
      <c r="S82" s="95" t="s">
        <v>75</v>
      </c>
      <c r="T82" s="95" t="s">
        <v>0</v>
      </c>
      <c r="U82" s="108" t="s">
        <v>88</v>
      </c>
      <c r="V82" s="98" t="s">
        <v>691</v>
      </c>
      <c r="W82" s="108" t="s">
        <v>60</v>
      </c>
      <c r="X82" s="95" t="s">
        <v>0</v>
      </c>
      <c r="Y82" s="95" t="s">
        <v>75</v>
      </c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Q82" s="104"/>
    </row>
    <row r="83" spans="1:43" ht="12" customHeight="1">
      <c r="A83" s="102"/>
      <c r="C83" s="228" t="s">
        <v>827</v>
      </c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30"/>
      <c r="S83" s="95" t="s">
        <v>75</v>
      </c>
      <c r="T83" s="95" t="s">
        <v>0</v>
      </c>
      <c r="U83" s="108" t="s">
        <v>78</v>
      </c>
      <c r="V83" s="98" t="s">
        <v>534</v>
      </c>
      <c r="W83" s="108" t="s">
        <v>65</v>
      </c>
      <c r="X83" s="95" t="s">
        <v>0</v>
      </c>
      <c r="Y83" s="95" t="s">
        <v>75</v>
      </c>
      <c r="Z83" s="231" t="s">
        <v>826</v>
      </c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Q83" s="104"/>
    </row>
    <row r="84" ht="6" customHeight="1"/>
    <row r="85" spans="1:43" ht="12" customHeight="1">
      <c r="A85" s="1" t="s">
        <v>713</v>
      </c>
      <c r="C85" s="18"/>
      <c r="D85" s="18"/>
      <c r="E85" s="18"/>
      <c r="F85" s="18"/>
      <c r="G85" s="18"/>
      <c r="H85" s="18"/>
      <c r="I85" s="18"/>
      <c r="J85" s="18"/>
      <c r="K85" s="18"/>
      <c r="L85" s="18" t="s">
        <v>40</v>
      </c>
      <c r="M85" s="18"/>
      <c r="N85" s="18"/>
      <c r="O85" s="18"/>
      <c r="P85" s="18"/>
      <c r="Q85" s="18"/>
      <c r="T85" s="7"/>
      <c r="V85" s="90" t="s">
        <v>832</v>
      </c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Q85" s="1" t="s">
        <v>713</v>
      </c>
    </row>
    <row r="86" spans="1:43" ht="12" customHeight="1">
      <c r="A86" s="102"/>
      <c r="C86" s="228" t="s">
        <v>834</v>
      </c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30"/>
      <c r="S86" s="95" t="s">
        <v>75</v>
      </c>
      <c r="T86" s="95" t="s">
        <v>0</v>
      </c>
      <c r="U86" s="108" t="s">
        <v>58</v>
      </c>
      <c r="V86" s="98" t="s">
        <v>538</v>
      </c>
      <c r="W86" s="108" t="s">
        <v>88</v>
      </c>
      <c r="X86" s="103" t="s">
        <v>0</v>
      </c>
      <c r="Y86" s="95" t="s">
        <v>75</v>
      </c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Q86" s="104"/>
    </row>
    <row r="87" spans="1:43" ht="12" customHeight="1">
      <c r="A87" s="102"/>
      <c r="C87" s="228" t="s">
        <v>836</v>
      </c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30"/>
      <c r="S87" s="105" t="s">
        <v>75</v>
      </c>
      <c r="T87" s="103" t="s">
        <v>0</v>
      </c>
      <c r="U87" s="108" t="s">
        <v>87</v>
      </c>
      <c r="V87" s="98" t="s">
        <v>536</v>
      </c>
      <c r="W87" s="108" t="s">
        <v>63</v>
      </c>
      <c r="X87" s="95" t="s">
        <v>0</v>
      </c>
      <c r="Y87" s="95" t="s">
        <v>75</v>
      </c>
      <c r="Z87" s="231" t="s">
        <v>835</v>
      </c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Q87" s="104" t="s">
        <v>850</v>
      </c>
    </row>
    <row r="88" spans="1:43" ht="12" customHeight="1">
      <c r="A88" s="102"/>
      <c r="C88" s="228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30"/>
      <c r="S88" s="95" t="s">
        <v>75</v>
      </c>
      <c r="T88" s="103" t="s">
        <v>0</v>
      </c>
      <c r="U88" s="108" t="s">
        <v>73</v>
      </c>
      <c r="V88" s="98" t="s">
        <v>538</v>
      </c>
      <c r="W88" s="108" t="s">
        <v>69</v>
      </c>
      <c r="X88" s="103" t="s">
        <v>0</v>
      </c>
      <c r="Y88" s="95" t="s">
        <v>75</v>
      </c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Q88" s="104" t="s">
        <v>851</v>
      </c>
    </row>
    <row r="89" spans="1:43" ht="12" customHeight="1">
      <c r="A89" s="102" t="s">
        <v>853</v>
      </c>
      <c r="C89" s="228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30"/>
      <c r="S89" s="95" t="s">
        <v>75</v>
      </c>
      <c r="T89" s="95" t="s">
        <v>0</v>
      </c>
      <c r="U89" s="108" t="s">
        <v>60</v>
      </c>
      <c r="V89" s="98" t="s">
        <v>685</v>
      </c>
      <c r="W89" s="108" t="s">
        <v>78</v>
      </c>
      <c r="X89" s="95" t="s">
        <v>0</v>
      </c>
      <c r="Y89" s="105" t="s">
        <v>75</v>
      </c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Q89" s="104" t="s">
        <v>852</v>
      </c>
    </row>
    <row r="90" spans="1:43" ht="12" customHeight="1">
      <c r="A90" s="102" t="s">
        <v>838</v>
      </c>
      <c r="C90" s="228" t="s">
        <v>837</v>
      </c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30"/>
      <c r="S90" s="95" t="s">
        <v>75</v>
      </c>
      <c r="T90" s="95" t="s">
        <v>0</v>
      </c>
      <c r="U90" s="108" t="s">
        <v>61</v>
      </c>
      <c r="V90" s="98" t="s">
        <v>541</v>
      </c>
      <c r="W90" s="108" t="s">
        <v>64</v>
      </c>
      <c r="X90" s="95" t="s">
        <v>0</v>
      </c>
      <c r="Y90" s="95" t="s">
        <v>75</v>
      </c>
      <c r="Z90" s="231" t="s">
        <v>839</v>
      </c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Q90" s="104" t="s">
        <v>855</v>
      </c>
    </row>
    <row r="91" spans="1:43" ht="12" customHeight="1">
      <c r="A91" s="102"/>
      <c r="C91" s="228" t="s">
        <v>840</v>
      </c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30"/>
      <c r="S91" s="95" t="s">
        <v>75</v>
      </c>
      <c r="T91" s="103" t="s">
        <v>0</v>
      </c>
      <c r="U91" s="108" t="s">
        <v>62</v>
      </c>
      <c r="V91" s="98" t="s">
        <v>536</v>
      </c>
      <c r="W91" s="108" t="s">
        <v>68</v>
      </c>
      <c r="X91" s="95" t="s">
        <v>0</v>
      </c>
      <c r="Y91" s="95" t="s">
        <v>75</v>
      </c>
      <c r="Z91" s="231" t="s">
        <v>841</v>
      </c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Q91" s="104" t="s">
        <v>842</v>
      </c>
    </row>
    <row r="92" spans="1:43" ht="12" customHeight="1">
      <c r="A92" s="102"/>
      <c r="C92" s="228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30"/>
      <c r="S92" s="95" t="s">
        <v>75</v>
      </c>
      <c r="T92" s="95" t="s">
        <v>0</v>
      </c>
      <c r="U92" s="108" t="s">
        <v>65</v>
      </c>
      <c r="V92" s="98" t="s">
        <v>687</v>
      </c>
      <c r="W92" s="108" t="s">
        <v>72</v>
      </c>
      <c r="X92" s="95" t="s">
        <v>0</v>
      </c>
      <c r="Y92" s="105" t="s">
        <v>75</v>
      </c>
      <c r="Z92" s="231" t="s">
        <v>843</v>
      </c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Q92" s="104"/>
    </row>
    <row r="93" spans="1:43" ht="12" customHeight="1">
      <c r="A93" s="102" t="s">
        <v>854</v>
      </c>
      <c r="C93" s="228" t="s">
        <v>844</v>
      </c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30"/>
      <c r="S93" s="95" t="s">
        <v>75</v>
      </c>
      <c r="T93" s="95" t="s">
        <v>0</v>
      </c>
      <c r="U93" s="108" t="s">
        <v>66</v>
      </c>
      <c r="V93" s="98" t="s">
        <v>689</v>
      </c>
      <c r="W93" s="108" t="s">
        <v>96</v>
      </c>
      <c r="X93" s="95" t="s">
        <v>0</v>
      </c>
      <c r="Y93" s="95" t="s">
        <v>75</v>
      </c>
      <c r="Z93" s="231" t="s">
        <v>845</v>
      </c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Q93" s="104"/>
    </row>
    <row r="94" spans="1:43" ht="12" customHeight="1">
      <c r="A94" s="102"/>
      <c r="C94" s="228" t="s">
        <v>847</v>
      </c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30"/>
      <c r="S94" s="95" t="s">
        <v>75</v>
      </c>
      <c r="T94" s="95" t="s">
        <v>0</v>
      </c>
      <c r="U94" s="108" t="s">
        <v>67</v>
      </c>
      <c r="V94" s="98" t="s">
        <v>846</v>
      </c>
      <c r="W94" s="108" t="s">
        <v>59</v>
      </c>
      <c r="X94" s="95" t="s">
        <v>0</v>
      </c>
      <c r="Y94" s="105" t="s">
        <v>75</v>
      </c>
      <c r="Z94" s="231" t="s">
        <v>848</v>
      </c>
      <c r="AA94" s="231"/>
      <c r="AB94" s="231"/>
      <c r="AC94" s="231"/>
      <c r="AD94" s="231"/>
      <c r="AE94" s="231"/>
      <c r="AF94" s="231"/>
      <c r="AG94" s="231"/>
      <c r="AH94" s="231"/>
      <c r="AI94" s="231"/>
      <c r="AJ94" s="231"/>
      <c r="AK94" s="231"/>
      <c r="AL94" s="231"/>
      <c r="AM94" s="231"/>
      <c r="AN94" s="231"/>
      <c r="AO94" s="231"/>
      <c r="AQ94" s="104" t="s">
        <v>849</v>
      </c>
    </row>
    <row r="95" spans="1:43" ht="12" customHeight="1">
      <c r="A95" s="102"/>
      <c r="C95" s="228" t="s">
        <v>801</v>
      </c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30"/>
      <c r="S95" s="95" t="s">
        <v>75</v>
      </c>
      <c r="T95" s="95" t="s">
        <v>0</v>
      </c>
      <c r="U95" s="108" t="s">
        <v>71</v>
      </c>
      <c r="V95" s="98" t="s">
        <v>538</v>
      </c>
      <c r="W95" s="108" t="s">
        <v>70</v>
      </c>
      <c r="X95" s="103" t="s">
        <v>0</v>
      </c>
      <c r="Y95" s="95" t="s">
        <v>75</v>
      </c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  <c r="AQ95" s="104"/>
    </row>
    <row r="96" ht="6" customHeight="1"/>
    <row r="97" spans="1:43" ht="12" customHeight="1">
      <c r="A97" s="1" t="s">
        <v>713</v>
      </c>
      <c r="C97" s="18"/>
      <c r="D97" s="18"/>
      <c r="E97" s="18"/>
      <c r="F97" s="18"/>
      <c r="G97" s="18"/>
      <c r="H97" s="18"/>
      <c r="I97" s="18"/>
      <c r="J97" s="18"/>
      <c r="K97" s="18"/>
      <c r="L97" s="18" t="s">
        <v>40</v>
      </c>
      <c r="M97" s="18"/>
      <c r="N97" s="18"/>
      <c r="O97" s="18"/>
      <c r="P97" s="18"/>
      <c r="Q97" s="18"/>
      <c r="T97" s="7"/>
      <c r="V97" s="90" t="s">
        <v>860</v>
      </c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Q97" s="1" t="s">
        <v>713</v>
      </c>
    </row>
    <row r="98" spans="1:43" ht="12" customHeight="1">
      <c r="A98" s="102" t="s">
        <v>880</v>
      </c>
      <c r="C98" s="228" t="s">
        <v>753</v>
      </c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30"/>
      <c r="S98" s="95" t="s">
        <v>75</v>
      </c>
      <c r="T98" s="103" t="s">
        <v>0</v>
      </c>
      <c r="U98" s="108" t="s">
        <v>59</v>
      </c>
      <c r="V98" s="98" t="s">
        <v>534</v>
      </c>
      <c r="W98" s="108" t="s">
        <v>87</v>
      </c>
      <c r="X98" s="95" t="s">
        <v>0</v>
      </c>
      <c r="Y98" s="105" t="s">
        <v>75</v>
      </c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1"/>
      <c r="AN98" s="231"/>
      <c r="AO98" s="231"/>
      <c r="AQ98" s="104"/>
    </row>
    <row r="99" spans="1:43" ht="12" customHeight="1">
      <c r="A99" s="102" t="s">
        <v>730</v>
      </c>
      <c r="C99" s="228" t="s">
        <v>863</v>
      </c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30"/>
      <c r="S99" s="95" t="s">
        <v>75</v>
      </c>
      <c r="T99" s="103" t="s">
        <v>0</v>
      </c>
      <c r="U99" s="108" t="s">
        <v>96</v>
      </c>
      <c r="V99" s="98" t="s">
        <v>539</v>
      </c>
      <c r="W99" s="108" t="s">
        <v>61</v>
      </c>
      <c r="X99" s="95" t="s">
        <v>0</v>
      </c>
      <c r="Y99" s="105" t="s">
        <v>75</v>
      </c>
      <c r="Z99" s="231" t="s">
        <v>864</v>
      </c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1"/>
      <c r="AN99" s="231"/>
      <c r="AO99" s="231"/>
      <c r="AQ99" s="104"/>
    </row>
    <row r="100" spans="1:43" ht="12" customHeight="1">
      <c r="A100" s="102"/>
      <c r="C100" s="228" t="s">
        <v>867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30"/>
      <c r="S100" s="95" t="s">
        <v>75</v>
      </c>
      <c r="T100" s="103" t="s">
        <v>0</v>
      </c>
      <c r="U100" s="108" t="s">
        <v>63</v>
      </c>
      <c r="V100" s="98" t="s">
        <v>536</v>
      </c>
      <c r="W100" s="108" t="s">
        <v>67</v>
      </c>
      <c r="X100" s="95" t="s">
        <v>0</v>
      </c>
      <c r="Y100" s="95" t="s">
        <v>75</v>
      </c>
      <c r="Z100" s="231" t="s">
        <v>865</v>
      </c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Q100" s="104" t="s">
        <v>866</v>
      </c>
    </row>
    <row r="101" spans="1:43" ht="12" customHeight="1">
      <c r="A101" s="102" t="s">
        <v>870</v>
      </c>
      <c r="C101" s="228" t="s">
        <v>868</v>
      </c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30"/>
      <c r="S101" s="95" t="s">
        <v>75</v>
      </c>
      <c r="T101" s="95" t="s">
        <v>0</v>
      </c>
      <c r="U101" s="108" t="s">
        <v>64</v>
      </c>
      <c r="V101" s="98" t="s">
        <v>681</v>
      </c>
      <c r="W101" s="108" t="s">
        <v>71</v>
      </c>
      <c r="X101" s="95" t="s">
        <v>0</v>
      </c>
      <c r="Y101" s="95" t="s">
        <v>75</v>
      </c>
      <c r="Z101" s="231" t="s">
        <v>869</v>
      </c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  <c r="AO101" s="231"/>
      <c r="AQ101" s="104" t="s">
        <v>742</v>
      </c>
    </row>
    <row r="102" spans="1:43" ht="12" customHeight="1">
      <c r="A102" s="102" t="s">
        <v>871</v>
      </c>
      <c r="C102" s="228" t="s">
        <v>872</v>
      </c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30"/>
      <c r="S102" s="105" t="s">
        <v>75</v>
      </c>
      <c r="T102" s="95" t="s">
        <v>0</v>
      </c>
      <c r="U102" s="108" t="s">
        <v>68</v>
      </c>
      <c r="V102" s="98" t="s">
        <v>846</v>
      </c>
      <c r="W102" s="108" t="s">
        <v>60</v>
      </c>
      <c r="X102" s="95" t="s">
        <v>0</v>
      </c>
      <c r="Y102" s="105" t="s">
        <v>75</v>
      </c>
      <c r="Z102" s="231" t="s">
        <v>873</v>
      </c>
      <c r="AA102" s="231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  <c r="AO102" s="231"/>
      <c r="AQ102" s="104"/>
    </row>
    <row r="103" spans="1:43" ht="12" customHeight="1">
      <c r="A103" s="102"/>
      <c r="C103" s="228" t="s">
        <v>874</v>
      </c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30"/>
      <c r="S103" s="105" t="s">
        <v>75</v>
      </c>
      <c r="T103" s="103" t="s">
        <v>0</v>
      </c>
      <c r="U103" s="108" t="s">
        <v>69</v>
      </c>
      <c r="V103" s="98" t="s">
        <v>536</v>
      </c>
      <c r="W103" s="108" t="s">
        <v>58</v>
      </c>
      <c r="X103" s="95" t="s">
        <v>0</v>
      </c>
      <c r="Y103" s="95" t="s">
        <v>75</v>
      </c>
      <c r="Z103" s="231" t="s">
        <v>875</v>
      </c>
      <c r="AA103" s="231"/>
      <c r="AB103" s="231"/>
      <c r="AC103" s="231"/>
      <c r="AD103" s="231"/>
      <c r="AE103" s="231"/>
      <c r="AF103" s="231"/>
      <c r="AG103" s="231"/>
      <c r="AH103" s="231"/>
      <c r="AI103" s="231"/>
      <c r="AJ103" s="231"/>
      <c r="AK103" s="231"/>
      <c r="AL103" s="231"/>
      <c r="AM103" s="231"/>
      <c r="AN103" s="231"/>
      <c r="AO103" s="231"/>
      <c r="AQ103" s="104" t="s">
        <v>876</v>
      </c>
    </row>
    <row r="104" spans="1:43" ht="12" customHeight="1">
      <c r="A104" s="102"/>
      <c r="C104" s="228" t="s">
        <v>877</v>
      </c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30"/>
      <c r="S104" s="95" t="s">
        <v>75</v>
      </c>
      <c r="T104" s="95" t="s">
        <v>0</v>
      </c>
      <c r="U104" s="108" t="s">
        <v>70</v>
      </c>
      <c r="V104" s="98" t="s">
        <v>691</v>
      </c>
      <c r="W104" s="108" t="s">
        <v>65</v>
      </c>
      <c r="X104" s="95" t="s">
        <v>0</v>
      </c>
      <c r="Y104" s="95" t="s">
        <v>75</v>
      </c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31"/>
      <c r="AM104" s="231"/>
      <c r="AN104" s="231"/>
      <c r="AO104" s="231"/>
      <c r="AQ104" s="104"/>
    </row>
    <row r="105" spans="1:43" ht="12" customHeight="1">
      <c r="A105" s="102"/>
      <c r="C105" s="228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30"/>
      <c r="S105" s="95" t="s">
        <v>75</v>
      </c>
      <c r="T105" s="103" t="s">
        <v>0</v>
      </c>
      <c r="U105" s="108" t="s">
        <v>72</v>
      </c>
      <c r="V105" s="98" t="s">
        <v>691</v>
      </c>
      <c r="W105" s="108" t="s">
        <v>62</v>
      </c>
      <c r="X105" s="95" t="s">
        <v>0</v>
      </c>
      <c r="Y105" s="95" t="s">
        <v>75</v>
      </c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Q105" s="104"/>
    </row>
    <row r="106" spans="1:43" ht="12" customHeight="1">
      <c r="A106" s="102"/>
      <c r="C106" s="228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30"/>
      <c r="S106" s="95" t="s">
        <v>75</v>
      </c>
      <c r="T106" s="103" t="s">
        <v>0</v>
      </c>
      <c r="U106" s="108" t="s">
        <v>88</v>
      </c>
      <c r="V106" s="98" t="s">
        <v>691</v>
      </c>
      <c r="W106" s="108" t="s">
        <v>73</v>
      </c>
      <c r="X106" s="95" t="s">
        <v>0</v>
      </c>
      <c r="Y106" s="95" t="s">
        <v>75</v>
      </c>
      <c r="Z106" s="231"/>
      <c r="AA106" s="231"/>
      <c r="AB106" s="231"/>
      <c r="AC106" s="231"/>
      <c r="AD106" s="231"/>
      <c r="AE106" s="231"/>
      <c r="AF106" s="231"/>
      <c r="AG106" s="231"/>
      <c r="AH106" s="231"/>
      <c r="AI106" s="231"/>
      <c r="AJ106" s="231"/>
      <c r="AK106" s="231"/>
      <c r="AL106" s="231"/>
      <c r="AM106" s="231"/>
      <c r="AN106" s="231"/>
      <c r="AO106" s="231"/>
      <c r="AQ106" s="104"/>
    </row>
    <row r="107" spans="1:43" ht="12" customHeight="1">
      <c r="A107" s="102"/>
      <c r="C107" s="228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30"/>
      <c r="S107" s="95" t="s">
        <v>75</v>
      </c>
      <c r="T107" s="95" t="s">
        <v>0</v>
      </c>
      <c r="U107" s="108" t="s">
        <v>78</v>
      </c>
      <c r="V107" s="98" t="s">
        <v>84</v>
      </c>
      <c r="W107" s="108" t="s">
        <v>66</v>
      </c>
      <c r="X107" s="95" t="s">
        <v>0</v>
      </c>
      <c r="Y107" s="95" t="s">
        <v>75</v>
      </c>
      <c r="Z107" s="231"/>
      <c r="AA107" s="231"/>
      <c r="AB107" s="231"/>
      <c r="AC107" s="231"/>
      <c r="AD107" s="231"/>
      <c r="AE107" s="231"/>
      <c r="AF107" s="231"/>
      <c r="AG107" s="231"/>
      <c r="AH107" s="231"/>
      <c r="AI107" s="231"/>
      <c r="AJ107" s="231"/>
      <c r="AK107" s="231"/>
      <c r="AL107" s="231"/>
      <c r="AM107" s="231"/>
      <c r="AN107" s="231"/>
      <c r="AO107" s="231"/>
      <c r="AQ107" s="104"/>
    </row>
    <row r="108" ht="6" customHeight="1"/>
    <row r="109" spans="1:43" ht="12" customHeight="1">
      <c r="A109" s="1" t="s">
        <v>713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 t="s">
        <v>40</v>
      </c>
      <c r="M109" s="18"/>
      <c r="N109" s="18"/>
      <c r="O109" s="18"/>
      <c r="P109" s="18"/>
      <c r="Q109" s="18"/>
      <c r="T109" s="7"/>
      <c r="V109" s="90" t="s">
        <v>881</v>
      </c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Q109" s="1" t="s">
        <v>713</v>
      </c>
    </row>
    <row r="110" spans="1:43" ht="12" customHeight="1">
      <c r="A110" s="102" t="s">
        <v>897</v>
      </c>
      <c r="C110" s="228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30"/>
      <c r="S110" s="95" t="s">
        <v>75</v>
      </c>
      <c r="T110" s="95" t="s">
        <v>0</v>
      </c>
      <c r="U110" s="108" t="s">
        <v>58</v>
      </c>
      <c r="V110" s="98" t="s">
        <v>84</v>
      </c>
      <c r="W110" s="108" t="s">
        <v>78</v>
      </c>
      <c r="X110" s="95" t="s">
        <v>0</v>
      </c>
      <c r="Y110" s="95" t="s">
        <v>75</v>
      </c>
      <c r="Z110" s="231"/>
      <c r="AA110" s="231"/>
      <c r="AB110" s="231"/>
      <c r="AC110" s="231"/>
      <c r="AD110" s="231"/>
      <c r="AE110" s="231"/>
      <c r="AF110" s="231"/>
      <c r="AG110" s="231"/>
      <c r="AH110" s="231"/>
      <c r="AI110" s="231"/>
      <c r="AJ110" s="231"/>
      <c r="AK110" s="231"/>
      <c r="AL110" s="231"/>
      <c r="AM110" s="231"/>
      <c r="AN110" s="231"/>
      <c r="AO110" s="231"/>
      <c r="AQ110" s="104"/>
    </row>
    <row r="111" spans="1:43" ht="12" customHeight="1">
      <c r="A111" s="102" t="s">
        <v>896</v>
      </c>
      <c r="C111" s="228" t="s">
        <v>892</v>
      </c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30"/>
      <c r="S111" s="105" t="s">
        <v>75</v>
      </c>
      <c r="T111" s="95" t="s">
        <v>0</v>
      </c>
      <c r="U111" s="108" t="s">
        <v>73</v>
      </c>
      <c r="V111" s="98" t="s">
        <v>689</v>
      </c>
      <c r="W111" s="108" t="s">
        <v>72</v>
      </c>
      <c r="X111" s="95" t="s">
        <v>0</v>
      </c>
      <c r="Y111" s="95" t="s">
        <v>75</v>
      </c>
      <c r="Z111" s="231" t="s">
        <v>893</v>
      </c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231"/>
      <c r="AL111" s="231"/>
      <c r="AM111" s="231"/>
      <c r="AN111" s="231"/>
      <c r="AO111" s="231"/>
      <c r="AQ111" s="104"/>
    </row>
    <row r="112" spans="1:43" ht="12" customHeight="1">
      <c r="A112" s="102" t="s">
        <v>891</v>
      </c>
      <c r="C112" s="228" t="s">
        <v>889</v>
      </c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30"/>
      <c r="S112" s="95" t="s">
        <v>75</v>
      </c>
      <c r="T112" s="103" t="s">
        <v>0</v>
      </c>
      <c r="U112" s="108" t="s">
        <v>60</v>
      </c>
      <c r="V112" s="98" t="s">
        <v>540</v>
      </c>
      <c r="W112" s="108" t="s">
        <v>69</v>
      </c>
      <c r="X112" s="95" t="s">
        <v>0</v>
      </c>
      <c r="Y112" s="95" t="s">
        <v>75</v>
      </c>
      <c r="Z112" s="231"/>
      <c r="AA112" s="231"/>
      <c r="AB112" s="231"/>
      <c r="AC112" s="231"/>
      <c r="AD112" s="231"/>
      <c r="AE112" s="231"/>
      <c r="AF112" s="231"/>
      <c r="AG112" s="231"/>
      <c r="AH112" s="231"/>
      <c r="AI112" s="231"/>
      <c r="AJ112" s="231"/>
      <c r="AK112" s="231"/>
      <c r="AL112" s="231"/>
      <c r="AM112" s="231"/>
      <c r="AN112" s="231"/>
      <c r="AO112" s="231"/>
      <c r="AQ112" s="104"/>
    </row>
    <row r="113" spans="1:43" ht="12" customHeight="1">
      <c r="A113" s="102" t="s">
        <v>890</v>
      </c>
      <c r="C113" s="228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30"/>
      <c r="S113" s="95" t="s">
        <v>75</v>
      </c>
      <c r="T113" s="103" t="s">
        <v>0</v>
      </c>
      <c r="U113" s="108" t="s">
        <v>61</v>
      </c>
      <c r="V113" s="98" t="s">
        <v>535</v>
      </c>
      <c r="W113" s="108" t="s">
        <v>88</v>
      </c>
      <c r="X113" s="95" t="s">
        <v>0</v>
      </c>
      <c r="Y113" s="95" t="s">
        <v>75</v>
      </c>
      <c r="Z113" s="231" t="s">
        <v>888</v>
      </c>
      <c r="AA113" s="231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231"/>
      <c r="AL113" s="231"/>
      <c r="AM113" s="231"/>
      <c r="AN113" s="231"/>
      <c r="AO113" s="231"/>
      <c r="AQ113" s="104"/>
    </row>
    <row r="114" spans="1:43" ht="12" customHeight="1">
      <c r="A114" s="102"/>
      <c r="C114" s="228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30"/>
      <c r="S114" s="105" t="s">
        <v>75</v>
      </c>
      <c r="T114" s="95" t="s">
        <v>0</v>
      </c>
      <c r="U114" s="108" t="s">
        <v>62</v>
      </c>
      <c r="V114" s="98" t="s">
        <v>691</v>
      </c>
      <c r="W114" s="108" t="s">
        <v>59</v>
      </c>
      <c r="X114" s="95" t="s">
        <v>0</v>
      </c>
      <c r="Y114" s="95" t="s">
        <v>75</v>
      </c>
      <c r="Z114" s="231"/>
      <c r="AA114" s="231"/>
      <c r="AB114" s="231"/>
      <c r="AC114" s="231"/>
      <c r="AD114" s="231"/>
      <c r="AE114" s="231"/>
      <c r="AF114" s="231"/>
      <c r="AG114" s="231"/>
      <c r="AH114" s="231"/>
      <c r="AI114" s="231"/>
      <c r="AJ114" s="231"/>
      <c r="AK114" s="231"/>
      <c r="AL114" s="231"/>
      <c r="AM114" s="231"/>
      <c r="AN114" s="231"/>
      <c r="AO114" s="231"/>
      <c r="AQ114" s="104"/>
    </row>
    <row r="115" spans="1:43" ht="12" customHeight="1">
      <c r="A115" s="102"/>
      <c r="C115" s="228" t="s">
        <v>887</v>
      </c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30"/>
      <c r="S115" s="95" t="s">
        <v>75</v>
      </c>
      <c r="T115" s="103" t="s">
        <v>0</v>
      </c>
      <c r="U115" s="108" t="s">
        <v>96</v>
      </c>
      <c r="V115" s="98" t="s">
        <v>704</v>
      </c>
      <c r="W115" s="108" t="s">
        <v>68</v>
      </c>
      <c r="X115" s="103" t="s">
        <v>0</v>
      </c>
      <c r="Y115" s="105" t="s">
        <v>75</v>
      </c>
      <c r="Z115" s="231"/>
      <c r="AA115" s="231"/>
      <c r="AB115" s="231"/>
      <c r="AC115" s="231"/>
      <c r="AD115" s="231"/>
      <c r="AE115" s="231"/>
      <c r="AF115" s="231"/>
      <c r="AG115" s="231"/>
      <c r="AH115" s="231"/>
      <c r="AI115" s="231"/>
      <c r="AJ115" s="231"/>
      <c r="AK115" s="231"/>
      <c r="AL115" s="231"/>
      <c r="AM115" s="231"/>
      <c r="AN115" s="231"/>
      <c r="AO115" s="231"/>
      <c r="AQ115" s="104"/>
    </row>
    <row r="116" spans="1:43" ht="12" customHeight="1">
      <c r="A116" s="102"/>
      <c r="C116" s="228" t="s">
        <v>885</v>
      </c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30"/>
      <c r="S116" s="105" t="s">
        <v>75</v>
      </c>
      <c r="T116" s="95" t="s">
        <v>0</v>
      </c>
      <c r="U116" s="108" t="s">
        <v>65</v>
      </c>
      <c r="V116" s="98" t="s">
        <v>704</v>
      </c>
      <c r="W116" s="108" t="s">
        <v>63</v>
      </c>
      <c r="X116" s="103" t="s">
        <v>0</v>
      </c>
      <c r="Y116" s="95" t="s">
        <v>75</v>
      </c>
      <c r="Z116" s="231" t="s">
        <v>886</v>
      </c>
      <c r="AA116" s="231"/>
      <c r="AB116" s="231"/>
      <c r="AC116" s="231"/>
      <c r="AD116" s="231"/>
      <c r="AE116" s="231"/>
      <c r="AF116" s="231"/>
      <c r="AG116" s="231"/>
      <c r="AH116" s="231"/>
      <c r="AI116" s="231"/>
      <c r="AJ116" s="231"/>
      <c r="AK116" s="231"/>
      <c r="AL116" s="231"/>
      <c r="AM116" s="231"/>
      <c r="AN116" s="231"/>
      <c r="AO116" s="231"/>
      <c r="AQ116" s="104"/>
    </row>
    <row r="117" spans="1:43" ht="12" customHeight="1">
      <c r="A117" s="102" t="s">
        <v>899</v>
      </c>
      <c r="C117" s="228" t="s">
        <v>884</v>
      </c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30"/>
      <c r="S117" s="95" t="s">
        <v>75</v>
      </c>
      <c r="T117" s="95" t="s">
        <v>0</v>
      </c>
      <c r="U117" s="108" t="s">
        <v>66</v>
      </c>
      <c r="V117" s="98" t="s">
        <v>691</v>
      </c>
      <c r="W117" s="108" t="s">
        <v>70</v>
      </c>
      <c r="X117" s="95" t="s">
        <v>0</v>
      </c>
      <c r="Y117" s="95" t="s">
        <v>75</v>
      </c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231"/>
      <c r="AL117" s="231"/>
      <c r="AM117" s="231"/>
      <c r="AN117" s="231"/>
      <c r="AO117" s="231"/>
      <c r="AQ117" s="104" t="s">
        <v>894</v>
      </c>
    </row>
    <row r="118" spans="1:43" ht="12" customHeight="1">
      <c r="A118" s="102" t="s">
        <v>895</v>
      </c>
      <c r="C118" s="228" t="s">
        <v>865</v>
      </c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30"/>
      <c r="S118" s="95" t="s">
        <v>75</v>
      </c>
      <c r="T118" s="95" t="s">
        <v>0</v>
      </c>
      <c r="U118" s="108" t="s">
        <v>67</v>
      </c>
      <c r="V118" s="98" t="s">
        <v>535</v>
      </c>
      <c r="W118" s="108" t="s">
        <v>64</v>
      </c>
      <c r="X118" s="103" t="s">
        <v>0</v>
      </c>
      <c r="Y118" s="95" t="s">
        <v>75</v>
      </c>
      <c r="Z118" s="231" t="s">
        <v>882</v>
      </c>
      <c r="AA118" s="231"/>
      <c r="AB118" s="231"/>
      <c r="AC118" s="231"/>
      <c r="AD118" s="231"/>
      <c r="AE118" s="231"/>
      <c r="AF118" s="231"/>
      <c r="AG118" s="231"/>
      <c r="AH118" s="231"/>
      <c r="AI118" s="231"/>
      <c r="AJ118" s="231"/>
      <c r="AK118" s="231"/>
      <c r="AL118" s="231"/>
      <c r="AM118" s="231"/>
      <c r="AN118" s="231"/>
      <c r="AO118" s="231"/>
      <c r="AQ118" s="104" t="s">
        <v>898</v>
      </c>
    </row>
    <row r="119" spans="1:43" ht="12" customHeight="1">
      <c r="A119" s="102"/>
      <c r="C119" s="228" t="s">
        <v>883</v>
      </c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30"/>
      <c r="S119" s="95" t="s">
        <v>75</v>
      </c>
      <c r="T119" s="95" t="s">
        <v>0</v>
      </c>
      <c r="U119" s="108" t="s">
        <v>71</v>
      </c>
      <c r="V119" s="98" t="s">
        <v>536</v>
      </c>
      <c r="W119" s="108" t="s">
        <v>87</v>
      </c>
      <c r="X119" s="103" t="s">
        <v>0</v>
      </c>
      <c r="Y119" s="95" t="s">
        <v>75</v>
      </c>
      <c r="Z119" s="231"/>
      <c r="AA119" s="231"/>
      <c r="AB119" s="231"/>
      <c r="AC119" s="231"/>
      <c r="AD119" s="231"/>
      <c r="AE119" s="231"/>
      <c r="AF119" s="231"/>
      <c r="AG119" s="231"/>
      <c r="AH119" s="231"/>
      <c r="AI119" s="231"/>
      <c r="AJ119" s="231"/>
      <c r="AK119" s="231"/>
      <c r="AL119" s="231"/>
      <c r="AM119" s="231"/>
      <c r="AN119" s="231"/>
      <c r="AO119" s="231"/>
      <c r="AQ119" s="104"/>
    </row>
    <row r="120" ht="6" customHeight="1"/>
    <row r="121" spans="1:43" ht="12" customHeight="1">
      <c r="A121" s="1" t="s">
        <v>713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 t="s">
        <v>40</v>
      </c>
      <c r="M121" s="18"/>
      <c r="N121" s="18"/>
      <c r="O121" s="18"/>
      <c r="P121" s="18"/>
      <c r="Q121" s="18"/>
      <c r="T121" s="7"/>
      <c r="V121" s="90" t="s">
        <v>902</v>
      </c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Q121" s="1" t="s">
        <v>713</v>
      </c>
    </row>
    <row r="122" spans="1:43" ht="12" customHeight="1">
      <c r="A122" s="102"/>
      <c r="C122" s="228" t="s">
        <v>913</v>
      </c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30"/>
      <c r="S122" s="95" t="s">
        <v>75</v>
      </c>
      <c r="T122" s="103" t="s">
        <v>0</v>
      </c>
      <c r="U122" s="108" t="s">
        <v>87</v>
      </c>
      <c r="V122" s="98" t="s">
        <v>540</v>
      </c>
      <c r="W122" s="108" t="s">
        <v>61</v>
      </c>
      <c r="X122" s="95" t="s">
        <v>0</v>
      </c>
      <c r="Y122" s="95" t="s">
        <v>75</v>
      </c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1"/>
      <c r="AK122" s="231"/>
      <c r="AL122" s="231"/>
      <c r="AM122" s="231"/>
      <c r="AN122" s="231"/>
      <c r="AO122" s="231"/>
      <c r="AQ122" s="104"/>
    </row>
    <row r="123" spans="1:43" ht="12" customHeight="1">
      <c r="A123" s="102" t="s">
        <v>918</v>
      </c>
      <c r="C123" s="228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30"/>
      <c r="S123" s="95" t="s">
        <v>75</v>
      </c>
      <c r="T123" s="95" t="s">
        <v>0</v>
      </c>
      <c r="U123" s="108" t="s">
        <v>73</v>
      </c>
      <c r="V123" s="98" t="s">
        <v>687</v>
      </c>
      <c r="W123" s="108" t="s">
        <v>65</v>
      </c>
      <c r="X123" s="95" t="s">
        <v>0</v>
      </c>
      <c r="Y123" s="95" t="s">
        <v>75</v>
      </c>
      <c r="Z123" s="231" t="s">
        <v>917</v>
      </c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231"/>
      <c r="AL123" s="231"/>
      <c r="AM123" s="231"/>
      <c r="AN123" s="231"/>
      <c r="AO123" s="231"/>
      <c r="AQ123" s="104" t="s">
        <v>920</v>
      </c>
    </row>
    <row r="124" spans="1:43" ht="12" customHeight="1">
      <c r="A124" s="102" t="s">
        <v>911</v>
      </c>
      <c r="C124" s="228" t="s">
        <v>910</v>
      </c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30"/>
      <c r="S124" s="95" t="s">
        <v>75</v>
      </c>
      <c r="T124" s="95" t="s">
        <v>0</v>
      </c>
      <c r="U124" s="108" t="s">
        <v>63</v>
      </c>
      <c r="V124" s="98" t="s">
        <v>704</v>
      </c>
      <c r="W124" s="108" t="s">
        <v>62</v>
      </c>
      <c r="X124" s="95" t="s">
        <v>0</v>
      </c>
      <c r="Y124" s="95" t="s">
        <v>75</v>
      </c>
      <c r="Z124" s="231" t="s">
        <v>909</v>
      </c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1"/>
      <c r="AK124" s="231"/>
      <c r="AL124" s="231"/>
      <c r="AM124" s="231"/>
      <c r="AN124" s="231"/>
      <c r="AO124" s="231"/>
      <c r="AQ124" s="104" t="s">
        <v>923</v>
      </c>
    </row>
    <row r="125" spans="1:43" ht="12" customHeight="1">
      <c r="A125" s="102"/>
      <c r="C125" s="228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30"/>
      <c r="S125" s="95" t="s">
        <v>75</v>
      </c>
      <c r="T125" s="103" t="s">
        <v>0</v>
      </c>
      <c r="U125" s="108" t="s">
        <v>64</v>
      </c>
      <c r="V125" s="98" t="s">
        <v>535</v>
      </c>
      <c r="W125" s="108" t="s">
        <v>68</v>
      </c>
      <c r="X125" s="103" t="s">
        <v>0</v>
      </c>
      <c r="Y125" s="95" t="s">
        <v>75</v>
      </c>
      <c r="Z125" s="231" t="s">
        <v>912</v>
      </c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Q125" s="104"/>
    </row>
    <row r="126" spans="1:43" ht="12" customHeight="1">
      <c r="A126" s="102"/>
      <c r="C126" s="228" t="s">
        <v>865</v>
      </c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30"/>
      <c r="S126" s="95" t="s">
        <v>75</v>
      </c>
      <c r="T126" s="95" t="s">
        <v>0</v>
      </c>
      <c r="U126" s="108" t="s">
        <v>67</v>
      </c>
      <c r="V126" s="98" t="s">
        <v>535</v>
      </c>
      <c r="W126" s="108" t="s">
        <v>58</v>
      </c>
      <c r="X126" s="95" t="s">
        <v>0</v>
      </c>
      <c r="Y126" s="95" t="s">
        <v>75</v>
      </c>
      <c r="Z126" s="231" t="s">
        <v>905</v>
      </c>
      <c r="AA126" s="231"/>
      <c r="AB126" s="231"/>
      <c r="AC126" s="231"/>
      <c r="AD126" s="231"/>
      <c r="AE126" s="231"/>
      <c r="AF126" s="231"/>
      <c r="AG126" s="231"/>
      <c r="AH126" s="231"/>
      <c r="AI126" s="231"/>
      <c r="AJ126" s="231"/>
      <c r="AK126" s="231"/>
      <c r="AL126" s="231"/>
      <c r="AM126" s="231"/>
      <c r="AN126" s="231"/>
      <c r="AO126" s="231"/>
      <c r="AQ126" s="104" t="s">
        <v>897</v>
      </c>
    </row>
    <row r="127" spans="1:43" ht="12" customHeight="1">
      <c r="A127" s="102"/>
      <c r="C127" s="228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30"/>
      <c r="S127" s="105" t="s">
        <v>75</v>
      </c>
      <c r="T127" s="103" t="s">
        <v>0</v>
      </c>
      <c r="U127" s="108" t="s">
        <v>69</v>
      </c>
      <c r="V127" s="98" t="s">
        <v>534</v>
      </c>
      <c r="W127" s="108" t="s">
        <v>96</v>
      </c>
      <c r="X127" s="95" t="s">
        <v>0</v>
      </c>
      <c r="Y127" s="95" t="s">
        <v>75</v>
      </c>
      <c r="Z127" s="231" t="s">
        <v>916</v>
      </c>
      <c r="AA127" s="231"/>
      <c r="AB127" s="231"/>
      <c r="AC127" s="231"/>
      <c r="AD127" s="231"/>
      <c r="AE127" s="231"/>
      <c r="AF127" s="231"/>
      <c r="AG127" s="231"/>
      <c r="AH127" s="231"/>
      <c r="AI127" s="231"/>
      <c r="AJ127" s="231"/>
      <c r="AK127" s="231"/>
      <c r="AL127" s="231"/>
      <c r="AM127" s="231"/>
      <c r="AN127" s="231"/>
      <c r="AO127" s="231"/>
      <c r="AQ127" s="104"/>
    </row>
    <row r="128" spans="1:43" ht="12" customHeight="1">
      <c r="A128" s="102"/>
      <c r="C128" s="228" t="s">
        <v>795</v>
      </c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30"/>
      <c r="S128" s="95" t="s">
        <v>75</v>
      </c>
      <c r="T128" s="95" t="s">
        <v>0</v>
      </c>
      <c r="U128" s="108" t="s">
        <v>70</v>
      </c>
      <c r="V128" s="98" t="s">
        <v>534</v>
      </c>
      <c r="W128" s="108" t="s">
        <v>59</v>
      </c>
      <c r="X128" s="95" t="s">
        <v>0</v>
      </c>
      <c r="Y128" s="95" t="s">
        <v>75</v>
      </c>
      <c r="Z128" s="231" t="s">
        <v>903</v>
      </c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231"/>
      <c r="AL128" s="231"/>
      <c r="AM128" s="231"/>
      <c r="AN128" s="231"/>
      <c r="AO128" s="231"/>
      <c r="AQ128" s="104" t="s">
        <v>904</v>
      </c>
    </row>
    <row r="129" spans="1:43" ht="12" customHeight="1">
      <c r="A129" s="102"/>
      <c r="C129" s="228" t="s">
        <v>906</v>
      </c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30"/>
      <c r="S129" s="95" t="s">
        <v>75</v>
      </c>
      <c r="T129" s="95" t="s">
        <v>0</v>
      </c>
      <c r="U129" s="108" t="s">
        <v>71</v>
      </c>
      <c r="V129" s="98" t="s">
        <v>691</v>
      </c>
      <c r="W129" s="108" t="s">
        <v>66</v>
      </c>
      <c r="X129" s="95" t="s">
        <v>0</v>
      </c>
      <c r="Y129" s="95" t="s">
        <v>75</v>
      </c>
      <c r="Z129" s="231"/>
      <c r="AA129" s="231"/>
      <c r="AB129" s="231"/>
      <c r="AC129" s="231"/>
      <c r="AD129" s="231"/>
      <c r="AE129" s="231"/>
      <c r="AF129" s="231"/>
      <c r="AG129" s="231"/>
      <c r="AH129" s="231"/>
      <c r="AI129" s="231"/>
      <c r="AJ129" s="231"/>
      <c r="AK129" s="231"/>
      <c r="AL129" s="231"/>
      <c r="AM129" s="231"/>
      <c r="AN129" s="231"/>
      <c r="AO129" s="231"/>
      <c r="AQ129" s="104"/>
    </row>
    <row r="130" spans="1:43" ht="12" customHeight="1">
      <c r="A130" s="102"/>
      <c r="C130" s="228" t="s">
        <v>907</v>
      </c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30"/>
      <c r="S130" s="95" t="s">
        <v>75</v>
      </c>
      <c r="T130" s="95" t="s">
        <v>0</v>
      </c>
      <c r="U130" s="108" t="s">
        <v>72</v>
      </c>
      <c r="V130" s="98" t="s">
        <v>681</v>
      </c>
      <c r="W130" s="108" t="s">
        <v>60</v>
      </c>
      <c r="X130" s="103" t="s">
        <v>0</v>
      </c>
      <c r="Y130" s="105" t="s">
        <v>75</v>
      </c>
      <c r="Z130" s="231" t="s">
        <v>908</v>
      </c>
      <c r="AA130" s="231"/>
      <c r="AB130" s="231"/>
      <c r="AC130" s="231"/>
      <c r="AD130" s="231"/>
      <c r="AE130" s="231"/>
      <c r="AF130" s="231"/>
      <c r="AG130" s="231"/>
      <c r="AH130" s="231"/>
      <c r="AI130" s="231"/>
      <c r="AJ130" s="231"/>
      <c r="AK130" s="231"/>
      <c r="AL130" s="231"/>
      <c r="AM130" s="231"/>
      <c r="AN130" s="231"/>
      <c r="AO130" s="231"/>
      <c r="AQ130" s="104" t="s">
        <v>919</v>
      </c>
    </row>
    <row r="131" spans="1:43" ht="12" customHeight="1">
      <c r="A131" s="102"/>
      <c r="C131" s="228" t="s">
        <v>914</v>
      </c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30"/>
      <c r="S131" s="95" t="s">
        <v>75</v>
      </c>
      <c r="T131" s="95" t="s">
        <v>0</v>
      </c>
      <c r="U131" s="108" t="s">
        <v>88</v>
      </c>
      <c r="V131" s="98" t="s">
        <v>540</v>
      </c>
      <c r="W131" s="108" t="s">
        <v>78</v>
      </c>
      <c r="X131" s="95" t="s">
        <v>0</v>
      </c>
      <c r="Y131" s="95" t="s">
        <v>75</v>
      </c>
      <c r="Z131" s="231"/>
      <c r="AA131" s="231"/>
      <c r="AB131" s="231"/>
      <c r="AC131" s="231"/>
      <c r="AD131" s="231"/>
      <c r="AE131" s="231"/>
      <c r="AF131" s="231"/>
      <c r="AG131" s="231"/>
      <c r="AH131" s="231"/>
      <c r="AI131" s="231"/>
      <c r="AJ131" s="231"/>
      <c r="AK131" s="231"/>
      <c r="AL131" s="231"/>
      <c r="AM131" s="231"/>
      <c r="AN131" s="231"/>
      <c r="AO131" s="231"/>
      <c r="AQ131" s="104" t="s">
        <v>915</v>
      </c>
    </row>
    <row r="132" ht="6" customHeight="1"/>
    <row r="133" spans="1:43" ht="12" customHeight="1">
      <c r="A133" s="1" t="s">
        <v>713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 t="s">
        <v>40</v>
      </c>
      <c r="M133" s="18"/>
      <c r="N133" s="18"/>
      <c r="O133" s="18"/>
      <c r="P133" s="18"/>
      <c r="Q133" s="18"/>
      <c r="T133" s="7"/>
      <c r="V133" s="90" t="s">
        <v>928</v>
      </c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Q133" s="1" t="s">
        <v>713</v>
      </c>
    </row>
    <row r="134" spans="1:43" ht="12" customHeight="1">
      <c r="A134" s="102"/>
      <c r="C134" s="228" t="s">
        <v>931</v>
      </c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30"/>
      <c r="S134" s="95" t="s">
        <v>75</v>
      </c>
      <c r="T134" s="95" t="s">
        <v>0</v>
      </c>
      <c r="U134" s="108" t="s">
        <v>58</v>
      </c>
      <c r="V134" s="98" t="s">
        <v>691</v>
      </c>
      <c r="W134" s="108" t="s">
        <v>73</v>
      </c>
      <c r="X134" s="95" t="s">
        <v>0</v>
      </c>
      <c r="Y134" s="95" t="s">
        <v>75</v>
      </c>
      <c r="Z134" s="231"/>
      <c r="AA134" s="231"/>
      <c r="AB134" s="231"/>
      <c r="AC134" s="231"/>
      <c r="AD134" s="231"/>
      <c r="AE134" s="231"/>
      <c r="AF134" s="231"/>
      <c r="AG134" s="231"/>
      <c r="AH134" s="231"/>
      <c r="AI134" s="231"/>
      <c r="AJ134" s="231"/>
      <c r="AK134" s="231"/>
      <c r="AL134" s="231"/>
      <c r="AM134" s="231"/>
      <c r="AN134" s="231"/>
      <c r="AO134" s="231"/>
      <c r="AQ134" s="104" t="s">
        <v>943</v>
      </c>
    </row>
    <row r="135" spans="1:43" ht="12" customHeight="1">
      <c r="A135" s="102"/>
      <c r="C135" s="228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30"/>
      <c r="S135" s="95" t="s">
        <v>75</v>
      </c>
      <c r="T135" s="95" t="s">
        <v>0</v>
      </c>
      <c r="U135" s="108" t="s">
        <v>59</v>
      </c>
      <c r="V135" s="98" t="s">
        <v>680</v>
      </c>
      <c r="W135" s="108" t="s">
        <v>63</v>
      </c>
      <c r="X135" s="95" t="s">
        <v>0</v>
      </c>
      <c r="Y135" s="95" t="s">
        <v>75</v>
      </c>
      <c r="Z135" s="231" t="s">
        <v>932</v>
      </c>
      <c r="AA135" s="231"/>
      <c r="AB135" s="231"/>
      <c r="AC135" s="231"/>
      <c r="AD135" s="231"/>
      <c r="AE135" s="231"/>
      <c r="AF135" s="231"/>
      <c r="AG135" s="231"/>
      <c r="AH135" s="231"/>
      <c r="AI135" s="231"/>
      <c r="AJ135" s="231"/>
      <c r="AK135" s="231"/>
      <c r="AL135" s="231"/>
      <c r="AM135" s="231"/>
      <c r="AN135" s="231"/>
      <c r="AO135" s="231"/>
      <c r="AQ135" s="104" t="s">
        <v>934</v>
      </c>
    </row>
    <row r="136" spans="1:43" ht="12" customHeight="1">
      <c r="A136" s="102"/>
      <c r="C136" s="228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30"/>
      <c r="S136" s="95" t="s">
        <v>75</v>
      </c>
      <c r="T136" s="95" t="s">
        <v>0</v>
      </c>
      <c r="U136" s="108" t="s">
        <v>60</v>
      </c>
      <c r="V136" s="98" t="s">
        <v>687</v>
      </c>
      <c r="W136" s="108" t="s">
        <v>70</v>
      </c>
      <c r="X136" s="95" t="s">
        <v>0</v>
      </c>
      <c r="Y136" s="95" t="s">
        <v>75</v>
      </c>
      <c r="Z136" s="231" t="s">
        <v>933</v>
      </c>
      <c r="AA136" s="231"/>
      <c r="AB136" s="231"/>
      <c r="AC136" s="231"/>
      <c r="AD136" s="231"/>
      <c r="AE136" s="231"/>
      <c r="AF136" s="231"/>
      <c r="AG136" s="231"/>
      <c r="AH136" s="231"/>
      <c r="AI136" s="231"/>
      <c r="AJ136" s="231"/>
      <c r="AK136" s="231"/>
      <c r="AL136" s="231"/>
      <c r="AM136" s="231"/>
      <c r="AN136" s="231"/>
      <c r="AO136" s="231"/>
      <c r="AQ136" s="104"/>
    </row>
    <row r="137" spans="1:43" ht="12" customHeight="1">
      <c r="A137" s="102"/>
      <c r="C137" s="228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30"/>
      <c r="S137" s="95" t="s">
        <v>75</v>
      </c>
      <c r="T137" s="95" t="s">
        <v>0</v>
      </c>
      <c r="U137" s="108" t="s">
        <v>61</v>
      </c>
      <c r="V137" s="98" t="s">
        <v>687</v>
      </c>
      <c r="W137" s="108" t="s">
        <v>71</v>
      </c>
      <c r="X137" s="103" t="s">
        <v>0</v>
      </c>
      <c r="Y137" s="95" t="s">
        <v>75</v>
      </c>
      <c r="Z137" s="231" t="s">
        <v>935</v>
      </c>
      <c r="AA137" s="231"/>
      <c r="AB137" s="231"/>
      <c r="AC137" s="231"/>
      <c r="AD137" s="231"/>
      <c r="AE137" s="231"/>
      <c r="AF137" s="231"/>
      <c r="AG137" s="231"/>
      <c r="AH137" s="231"/>
      <c r="AI137" s="231"/>
      <c r="AJ137" s="231"/>
      <c r="AK137" s="231"/>
      <c r="AL137" s="231"/>
      <c r="AM137" s="231"/>
      <c r="AN137" s="231"/>
      <c r="AO137" s="231"/>
      <c r="AQ137" s="104"/>
    </row>
    <row r="138" spans="1:43" ht="12" customHeight="1">
      <c r="A138" s="102"/>
      <c r="C138" s="228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30"/>
      <c r="S138" s="95" t="s">
        <v>75</v>
      </c>
      <c r="T138" s="95" t="s">
        <v>0</v>
      </c>
      <c r="U138" s="108" t="s">
        <v>62</v>
      </c>
      <c r="V138" s="98" t="s">
        <v>685</v>
      </c>
      <c r="W138" s="108" t="s">
        <v>67</v>
      </c>
      <c r="X138" s="95" t="s">
        <v>0</v>
      </c>
      <c r="Y138" s="95" t="s">
        <v>75</v>
      </c>
      <c r="Z138" s="231" t="s">
        <v>865</v>
      </c>
      <c r="AA138" s="231"/>
      <c r="AB138" s="231"/>
      <c r="AC138" s="231"/>
      <c r="AD138" s="231"/>
      <c r="AE138" s="231"/>
      <c r="AF138" s="231"/>
      <c r="AG138" s="231"/>
      <c r="AH138" s="231"/>
      <c r="AI138" s="231"/>
      <c r="AJ138" s="231"/>
      <c r="AK138" s="231"/>
      <c r="AL138" s="231"/>
      <c r="AM138" s="231"/>
      <c r="AN138" s="231"/>
      <c r="AO138" s="231"/>
      <c r="AQ138" s="104"/>
    </row>
    <row r="139" spans="1:43" ht="12" customHeight="1">
      <c r="A139" s="102"/>
      <c r="C139" s="228" t="s">
        <v>937</v>
      </c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30"/>
      <c r="S139" s="95" t="s">
        <v>75</v>
      </c>
      <c r="T139" s="95" t="s">
        <v>0</v>
      </c>
      <c r="U139" s="108" t="s">
        <v>96</v>
      </c>
      <c r="V139" s="98" t="s">
        <v>689</v>
      </c>
      <c r="W139" s="108" t="s">
        <v>64</v>
      </c>
      <c r="X139" s="103" t="s">
        <v>0</v>
      </c>
      <c r="Y139" s="95" t="s">
        <v>75</v>
      </c>
      <c r="Z139" s="231" t="s">
        <v>936</v>
      </c>
      <c r="AA139" s="231"/>
      <c r="AB139" s="231"/>
      <c r="AC139" s="231"/>
      <c r="AD139" s="231"/>
      <c r="AE139" s="231"/>
      <c r="AF139" s="231"/>
      <c r="AG139" s="231"/>
      <c r="AH139" s="231"/>
      <c r="AI139" s="231"/>
      <c r="AJ139" s="231"/>
      <c r="AK139" s="231"/>
      <c r="AL139" s="231"/>
      <c r="AM139" s="231"/>
      <c r="AN139" s="231"/>
      <c r="AO139" s="231"/>
      <c r="AQ139" s="104"/>
    </row>
    <row r="140" spans="1:43" ht="12" customHeight="1">
      <c r="A140" s="102"/>
      <c r="C140" s="228" t="s">
        <v>938</v>
      </c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30"/>
      <c r="S140" s="95" t="s">
        <v>75</v>
      </c>
      <c r="T140" s="95" t="s">
        <v>0</v>
      </c>
      <c r="U140" s="108" t="s">
        <v>65</v>
      </c>
      <c r="V140" s="98" t="s">
        <v>690</v>
      </c>
      <c r="W140" s="108" t="s">
        <v>88</v>
      </c>
      <c r="X140" s="95" t="s">
        <v>0</v>
      </c>
      <c r="Y140" s="95" t="s">
        <v>75</v>
      </c>
      <c r="Z140" s="231"/>
      <c r="AA140" s="231"/>
      <c r="AB140" s="231"/>
      <c r="AC140" s="231"/>
      <c r="AD140" s="231"/>
      <c r="AE140" s="231"/>
      <c r="AF140" s="231"/>
      <c r="AG140" s="231"/>
      <c r="AH140" s="231"/>
      <c r="AI140" s="231"/>
      <c r="AJ140" s="231"/>
      <c r="AK140" s="231"/>
      <c r="AL140" s="231"/>
      <c r="AM140" s="231"/>
      <c r="AN140" s="231"/>
      <c r="AO140" s="231"/>
      <c r="AQ140" s="104" t="s">
        <v>1036</v>
      </c>
    </row>
    <row r="141" spans="1:43" ht="12" customHeight="1">
      <c r="A141" s="102"/>
      <c r="C141" s="228" t="s">
        <v>939</v>
      </c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30"/>
      <c r="S141" s="95" t="s">
        <v>75</v>
      </c>
      <c r="T141" s="95" t="s">
        <v>0</v>
      </c>
      <c r="U141" s="108" t="s">
        <v>66</v>
      </c>
      <c r="V141" s="98" t="s">
        <v>535</v>
      </c>
      <c r="W141" s="108" t="s">
        <v>87</v>
      </c>
      <c r="X141" s="103" t="s">
        <v>0</v>
      </c>
      <c r="Y141" s="95" t="s">
        <v>75</v>
      </c>
      <c r="Z141" s="231" t="s">
        <v>940</v>
      </c>
      <c r="AA141" s="231"/>
      <c r="AB141" s="231"/>
      <c r="AC141" s="231"/>
      <c r="AD141" s="231"/>
      <c r="AE141" s="231"/>
      <c r="AF141" s="231"/>
      <c r="AG141" s="231"/>
      <c r="AH141" s="231"/>
      <c r="AI141" s="231"/>
      <c r="AJ141" s="231"/>
      <c r="AK141" s="231"/>
      <c r="AL141" s="231"/>
      <c r="AM141" s="231"/>
      <c r="AN141" s="231"/>
      <c r="AO141" s="231"/>
      <c r="AQ141" s="104"/>
    </row>
    <row r="142" spans="1:43" ht="12" customHeight="1">
      <c r="A142" s="102" t="s">
        <v>930</v>
      </c>
      <c r="C142" s="228" t="s">
        <v>929</v>
      </c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30"/>
      <c r="S142" s="95" t="s">
        <v>75</v>
      </c>
      <c r="T142" s="95" t="s">
        <v>0</v>
      </c>
      <c r="U142" s="108" t="s">
        <v>68</v>
      </c>
      <c r="V142" s="98" t="s">
        <v>690</v>
      </c>
      <c r="W142" s="108" t="s">
        <v>69</v>
      </c>
      <c r="X142" s="95" t="s">
        <v>0</v>
      </c>
      <c r="Y142" s="95" t="s">
        <v>75</v>
      </c>
      <c r="Z142" s="231"/>
      <c r="AA142" s="231"/>
      <c r="AB142" s="231"/>
      <c r="AC142" s="231"/>
      <c r="AD142" s="231"/>
      <c r="AE142" s="231"/>
      <c r="AF142" s="231"/>
      <c r="AG142" s="231"/>
      <c r="AH142" s="231"/>
      <c r="AI142" s="231"/>
      <c r="AJ142" s="231"/>
      <c r="AK142" s="231"/>
      <c r="AL142" s="231"/>
      <c r="AM142" s="231"/>
      <c r="AN142" s="231"/>
      <c r="AO142" s="231"/>
      <c r="AQ142" s="104"/>
    </row>
    <row r="143" spans="1:43" ht="12" customHeight="1">
      <c r="A143" s="102" t="s">
        <v>941</v>
      </c>
      <c r="C143" s="228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30"/>
      <c r="S143" s="95" t="s">
        <v>75</v>
      </c>
      <c r="T143" s="95" t="s">
        <v>0</v>
      </c>
      <c r="U143" s="108" t="s">
        <v>78</v>
      </c>
      <c r="V143" s="98" t="s">
        <v>84</v>
      </c>
      <c r="W143" s="108" t="s">
        <v>72</v>
      </c>
      <c r="X143" s="95" t="s">
        <v>0</v>
      </c>
      <c r="Y143" s="95" t="s">
        <v>75</v>
      </c>
      <c r="Z143" s="231"/>
      <c r="AA143" s="231"/>
      <c r="AB143" s="231"/>
      <c r="AC143" s="231"/>
      <c r="AD143" s="231"/>
      <c r="AE143" s="231"/>
      <c r="AF143" s="231"/>
      <c r="AG143" s="231"/>
      <c r="AH143" s="231"/>
      <c r="AI143" s="231"/>
      <c r="AJ143" s="231"/>
      <c r="AK143" s="231"/>
      <c r="AL143" s="231"/>
      <c r="AM143" s="231"/>
      <c r="AN143" s="231"/>
      <c r="AO143" s="231"/>
      <c r="AQ143" s="104" t="s">
        <v>942</v>
      </c>
    </row>
    <row r="144" ht="6" customHeight="1"/>
    <row r="145" spans="1:43" ht="12" customHeight="1">
      <c r="A145" s="1" t="s">
        <v>713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 t="s">
        <v>40</v>
      </c>
      <c r="M145" s="18"/>
      <c r="N145" s="18"/>
      <c r="O145" s="18"/>
      <c r="P145" s="18"/>
      <c r="Q145" s="18"/>
      <c r="T145" s="7"/>
      <c r="V145" s="90" t="s">
        <v>946</v>
      </c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Q145" s="1" t="s">
        <v>713</v>
      </c>
    </row>
    <row r="146" spans="1:43" ht="12" customHeight="1">
      <c r="A146" s="102"/>
      <c r="C146" s="228" t="s">
        <v>948</v>
      </c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30"/>
      <c r="S146" s="95" t="s">
        <v>75</v>
      </c>
      <c r="T146" s="95" t="s">
        <v>0</v>
      </c>
      <c r="U146" s="108" t="s">
        <v>58</v>
      </c>
      <c r="V146" s="98" t="s">
        <v>959</v>
      </c>
      <c r="W146" s="108" t="s">
        <v>59</v>
      </c>
      <c r="X146" s="103" t="s">
        <v>0</v>
      </c>
      <c r="Y146" s="105" t="s">
        <v>75</v>
      </c>
      <c r="Z146" s="231" t="s">
        <v>958</v>
      </c>
      <c r="AA146" s="231"/>
      <c r="AB146" s="231"/>
      <c r="AC146" s="231"/>
      <c r="AD146" s="231"/>
      <c r="AE146" s="231"/>
      <c r="AF146" s="231"/>
      <c r="AG146" s="231"/>
      <c r="AH146" s="231"/>
      <c r="AI146" s="231"/>
      <c r="AJ146" s="231"/>
      <c r="AK146" s="231"/>
      <c r="AL146" s="231"/>
      <c r="AM146" s="231"/>
      <c r="AN146" s="231"/>
      <c r="AO146" s="231"/>
      <c r="AQ146" s="104"/>
    </row>
    <row r="147" spans="1:43" ht="12" customHeight="1">
      <c r="A147" s="102"/>
      <c r="C147" s="228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30"/>
      <c r="S147" s="105" t="s">
        <v>75</v>
      </c>
      <c r="T147" s="95" t="s">
        <v>0</v>
      </c>
      <c r="U147" s="108" t="s">
        <v>87</v>
      </c>
      <c r="V147" s="98" t="s">
        <v>681</v>
      </c>
      <c r="W147" s="108" t="s">
        <v>96</v>
      </c>
      <c r="X147" s="95" t="s">
        <v>0</v>
      </c>
      <c r="Y147" s="105" t="s">
        <v>75</v>
      </c>
      <c r="Z147" s="231" t="s">
        <v>729</v>
      </c>
      <c r="AA147" s="231"/>
      <c r="AB147" s="231"/>
      <c r="AC147" s="231"/>
      <c r="AD147" s="231"/>
      <c r="AE147" s="231"/>
      <c r="AF147" s="231"/>
      <c r="AG147" s="231"/>
      <c r="AH147" s="231"/>
      <c r="AI147" s="231"/>
      <c r="AJ147" s="231"/>
      <c r="AK147" s="231"/>
      <c r="AL147" s="231"/>
      <c r="AM147" s="231"/>
      <c r="AN147" s="231"/>
      <c r="AO147" s="231"/>
      <c r="AQ147" s="104"/>
    </row>
    <row r="148" spans="1:43" ht="12" customHeight="1">
      <c r="A148" s="102"/>
      <c r="C148" s="228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30"/>
      <c r="S148" s="95" t="s">
        <v>75</v>
      </c>
      <c r="T148" s="95" t="s">
        <v>0</v>
      </c>
      <c r="U148" s="108" t="s">
        <v>73</v>
      </c>
      <c r="V148" s="98" t="s">
        <v>685</v>
      </c>
      <c r="W148" s="108" t="s">
        <v>60</v>
      </c>
      <c r="X148" s="95" t="s">
        <v>0</v>
      </c>
      <c r="Y148" s="105" t="s">
        <v>75</v>
      </c>
      <c r="Z148" s="231"/>
      <c r="AA148" s="231"/>
      <c r="AB148" s="231"/>
      <c r="AC148" s="231"/>
      <c r="AD148" s="231"/>
      <c r="AE148" s="231"/>
      <c r="AF148" s="231"/>
      <c r="AG148" s="231"/>
      <c r="AH148" s="231"/>
      <c r="AI148" s="231"/>
      <c r="AJ148" s="231"/>
      <c r="AK148" s="231"/>
      <c r="AL148" s="231"/>
      <c r="AM148" s="231"/>
      <c r="AN148" s="231"/>
      <c r="AO148" s="231"/>
      <c r="AQ148" s="104"/>
    </row>
    <row r="149" spans="1:43" ht="12" customHeight="1">
      <c r="A149" s="102" t="s">
        <v>962</v>
      </c>
      <c r="C149" s="228" t="s">
        <v>950</v>
      </c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30"/>
      <c r="S149" s="95" t="s">
        <v>75</v>
      </c>
      <c r="T149" s="95" t="s">
        <v>0</v>
      </c>
      <c r="U149" s="108" t="s">
        <v>63</v>
      </c>
      <c r="V149" s="98" t="s">
        <v>681</v>
      </c>
      <c r="W149" s="108" t="s">
        <v>61</v>
      </c>
      <c r="X149" s="95" t="s">
        <v>0</v>
      </c>
      <c r="Y149" s="95" t="s">
        <v>75</v>
      </c>
      <c r="Z149" s="231" t="s">
        <v>965</v>
      </c>
      <c r="AA149" s="231"/>
      <c r="AB149" s="231"/>
      <c r="AC149" s="231"/>
      <c r="AD149" s="231"/>
      <c r="AE149" s="231"/>
      <c r="AF149" s="231"/>
      <c r="AG149" s="231"/>
      <c r="AH149" s="231"/>
      <c r="AI149" s="231"/>
      <c r="AJ149" s="231"/>
      <c r="AK149" s="231"/>
      <c r="AL149" s="231"/>
      <c r="AM149" s="231"/>
      <c r="AN149" s="231"/>
      <c r="AO149" s="231"/>
      <c r="AQ149" s="104"/>
    </row>
    <row r="150" spans="1:43" ht="12" customHeight="1">
      <c r="A150" s="102" t="s">
        <v>947</v>
      </c>
      <c r="C150" s="228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30"/>
      <c r="S150" s="95" t="s">
        <v>75</v>
      </c>
      <c r="T150" s="95" t="s">
        <v>0</v>
      </c>
      <c r="U150" s="108" t="s">
        <v>64</v>
      </c>
      <c r="V150" s="98" t="s">
        <v>84</v>
      </c>
      <c r="W150" s="108" t="s">
        <v>78</v>
      </c>
      <c r="X150" s="95" t="s">
        <v>0</v>
      </c>
      <c r="Y150" s="95" t="s">
        <v>75</v>
      </c>
      <c r="Z150" s="231"/>
      <c r="AA150" s="231"/>
      <c r="AB150" s="231"/>
      <c r="AC150" s="231"/>
      <c r="AD150" s="231"/>
      <c r="AE150" s="231"/>
      <c r="AF150" s="231"/>
      <c r="AG150" s="231"/>
      <c r="AH150" s="231"/>
      <c r="AI150" s="231"/>
      <c r="AJ150" s="231"/>
      <c r="AK150" s="231"/>
      <c r="AL150" s="231"/>
      <c r="AM150" s="231"/>
      <c r="AN150" s="231"/>
      <c r="AO150" s="231"/>
      <c r="AQ150" s="104" t="s">
        <v>964</v>
      </c>
    </row>
    <row r="151" spans="1:43" ht="12" customHeight="1">
      <c r="A151" s="102"/>
      <c r="C151" s="228" t="s">
        <v>826</v>
      </c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30"/>
      <c r="S151" s="95" t="s">
        <v>75</v>
      </c>
      <c r="T151" s="103" t="s">
        <v>0</v>
      </c>
      <c r="U151" s="108" t="s">
        <v>65</v>
      </c>
      <c r="V151" s="98" t="s">
        <v>817</v>
      </c>
      <c r="W151" s="108" t="s">
        <v>62</v>
      </c>
      <c r="X151" s="95" t="s">
        <v>0</v>
      </c>
      <c r="Y151" s="95" t="s">
        <v>75</v>
      </c>
      <c r="Z151" s="231" t="s">
        <v>953</v>
      </c>
      <c r="AA151" s="231"/>
      <c r="AB151" s="231"/>
      <c r="AC151" s="231"/>
      <c r="AD151" s="231"/>
      <c r="AE151" s="231"/>
      <c r="AF151" s="231"/>
      <c r="AG151" s="231"/>
      <c r="AH151" s="231"/>
      <c r="AI151" s="231"/>
      <c r="AJ151" s="231"/>
      <c r="AK151" s="231"/>
      <c r="AL151" s="231"/>
      <c r="AM151" s="231"/>
      <c r="AN151" s="231"/>
      <c r="AO151" s="231"/>
      <c r="AQ151" s="104"/>
    </row>
    <row r="152" spans="1:43" ht="12" customHeight="1">
      <c r="A152" s="102"/>
      <c r="C152" s="228" t="s">
        <v>956</v>
      </c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30"/>
      <c r="S152" s="95" t="s">
        <v>75</v>
      </c>
      <c r="T152" s="103" t="s">
        <v>0</v>
      </c>
      <c r="U152" s="108" t="s">
        <v>67</v>
      </c>
      <c r="V152" s="98" t="s">
        <v>539</v>
      </c>
      <c r="W152" s="108" t="s">
        <v>66</v>
      </c>
      <c r="X152" s="103" t="s">
        <v>0</v>
      </c>
      <c r="Y152" s="95" t="s">
        <v>75</v>
      </c>
      <c r="Z152" s="231" t="s">
        <v>955</v>
      </c>
      <c r="AA152" s="231"/>
      <c r="AB152" s="231"/>
      <c r="AC152" s="231"/>
      <c r="AD152" s="231"/>
      <c r="AE152" s="231"/>
      <c r="AF152" s="231"/>
      <c r="AG152" s="231"/>
      <c r="AH152" s="231"/>
      <c r="AI152" s="231"/>
      <c r="AJ152" s="231"/>
      <c r="AK152" s="231"/>
      <c r="AL152" s="231"/>
      <c r="AM152" s="231"/>
      <c r="AN152" s="231"/>
      <c r="AO152" s="231"/>
      <c r="AQ152" s="104" t="s">
        <v>963</v>
      </c>
    </row>
    <row r="153" spans="1:43" ht="12" customHeight="1">
      <c r="A153" s="102"/>
      <c r="C153" s="228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30"/>
      <c r="S153" s="95" t="s">
        <v>75</v>
      </c>
      <c r="T153" s="95" t="s">
        <v>0</v>
      </c>
      <c r="U153" s="108" t="s">
        <v>69</v>
      </c>
      <c r="V153" s="98" t="s">
        <v>84</v>
      </c>
      <c r="W153" s="108" t="s">
        <v>88</v>
      </c>
      <c r="X153" s="95" t="s">
        <v>0</v>
      </c>
      <c r="Y153" s="95" t="s">
        <v>75</v>
      </c>
      <c r="Z153" s="231"/>
      <c r="AA153" s="231"/>
      <c r="AB153" s="231"/>
      <c r="AC153" s="231"/>
      <c r="AD153" s="231"/>
      <c r="AE153" s="231"/>
      <c r="AF153" s="231"/>
      <c r="AG153" s="231"/>
      <c r="AH153" s="231"/>
      <c r="AI153" s="231"/>
      <c r="AJ153" s="231"/>
      <c r="AK153" s="231"/>
      <c r="AL153" s="231"/>
      <c r="AM153" s="231"/>
      <c r="AN153" s="231"/>
      <c r="AO153" s="231"/>
      <c r="AQ153" s="104" t="s">
        <v>952</v>
      </c>
    </row>
    <row r="154" spans="1:43" ht="12" customHeight="1">
      <c r="A154" s="102" t="s">
        <v>951</v>
      </c>
      <c r="C154" s="228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30"/>
      <c r="S154" s="105" t="s">
        <v>75</v>
      </c>
      <c r="T154" s="95" t="s">
        <v>0</v>
      </c>
      <c r="U154" s="108" t="s">
        <v>70</v>
      </c>
      <c r="V154" s="98" t="s">
        <v>681</v>
      </c>
      <c r="W154" s="108" t="s">
        <v>72</v>
      </c>
      <c r="X154" s="103" t="s">
        <v>0</v>
      </c>
      <c r="Y154" s="95" t="s">
        <v>75</v>
      </c>
      <c r="Z154" s="231" t="s">
        <v>954</v>
      </c>
      <c r="AA154" s="231"/>
      <c r="AB154" s="231"/>
      <c r="AC154" s="231"/>
      <c r="AD154" s="231"/>
      <c r="AE154" s="231"/>
      <c r="AF154" s="231"/>
      <c r="AG154" s="231"/>
      <c r="AH154" s="231"/>
      <c r="AI154" s="231"/>
      <c r="AJ154" s="231"/>
      <c r="AK154" s="231"/>
      <c r="AL154" s="231"/>
      <c r="AM154" s="231"/>
      <c r="AN154" s="231"/>
      <c r="AO154" s="231"/>
      <c r="AQ154" s="104"/>
    </row>
    <row r="155" spans="1:43" ht="12" customHeight="1">
      <c r="A155" s="102" t="s">
        <v>949</v>
      </c>
      <c r="C155" s="228" t="s">
        <v>957</v>
      </c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30"/>
      <c r="S155" s="95" t="s">
        <v>75</v>
      </c>
      <c r="T155" s="103" t="s">
        <v>0</v>
      </c>
      <c r="U155" s="108" t="s">
        <v>71</v>
      </c>
      <c r="V155" s="98" t="s">
        <v>692</v>
      </c>
      <c r="W155" s="108" t="s">
        <v>68</v>
      </c>
      <c r="X155" s="103" t="s">
        <v>0</v>
      </c>
      <c r="Y155" s="95" t="s">
        <v>75</v>
      </c>
      <c r="Z155" s="231"/>
      <c r="AA155" s="231"/>
      <c r="AB155" s="231"/>
      <c r="AC155" s="231"/>
      <c r="AD155" s="231"/>
      <c r="AE155" s="231"/>
      <c r="AF155" s="231"/>
      <c r="AG155" s="231"/>
      <c r="AH155" s="231"/>
      <c r="AI155" s="231"/>
      <c r="AJ155" s="231"/>
      <c r="AK155" s="231"/>
      <c r="AL155" s="231"/>
      <c r="AM155" s="231"/>
      <c r="AN155" s="231"/>
      <c r="AO155" s="231"/>
      <c r="AQ155" s="104"/>
    </row>
    <row r="156" ht="6" customHeight="1"/>
    <row r="157" spans="1:43" ht="12" customHeight="1">
      <c r="A157" s="1" t="s">
        <v>713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 t="s">
        <v>40</v>
      </c>
      <c r="M157" s="18"/>
      <c r="N157" s="18"/>
      <c r="O157" s="18"/>
      <c r="P157" s="18"/>
      <c r="Q157" s="18"/>
      <c r="T157" s="7"/>
      <c r="V157" s="90" t="s">
        <v>968</v>
      </c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Q157" s="1" t="s">
        <v>713</v>
      </c>
    </row>
    <row r="158" spans="1:43" ht="12" customHeight="1">
      <c r="A158" s="102"/>
      <c r="C158" s="228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30"/>
      <c r="S158" s="95" t="s">
        <v>75</v>
      </c>
      <c r="T158" s="103" t="s">
        <v>0</v>
      </c>
      <c r="U158" s="108" t="s">
        <v>59</v>
      </c>
      <c r="V158" s="98" t="s">
        <v>535</v>
      </c>
      <c r="W158" s="108" t="s">
        <v>65</v>
      </c>
      <c r="X158" s="95" t="s">
        <v>0</v>
      </c>
      <c r="Y158" s="95" t="s">
        <v>75</v>
      </c>
      <c r="Z158" s="231" t="s">
        <v>973</v>
      </c>
      <c r="AA158" s="231"/>
      <c r="AB158" s="231"/>
      <c r="AC158" s="231"/>
      <c r="AD158" s="231"/>
      <c r="AE158" s="231"/>
      <c r="AF158" s="231"/>
      <c r="AG158" s="231"/>
      <c r="AH158" s="231"/>
      <c r="AI158" s="231"/>
      <c r="AJ158" s="231"/>
      <c r="AK158" s="231"/>
      <c r="AL158" s="231"/>
      <c r="AM158" s="231"/>
      <c r="AN158" s="231"/>
      <c r="AO158" s="231"/>
      <c r="AQ158" s="104"/>
    </row>
    <row r="159" spans="1:43" ht="12" customHeight="1">
      <c r="A159" s="102"/>
      <c r="C159" s="228" t="s">
        <v>975</v>
      </c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30"/>
      <c r="S159" s="95" t="s">
        <v>75</v>
      </c>
      <c r="T159" s="95" t="s">
        <v>0</v>
      </c>
      <c r="U159" s="108" t="s">
        <v>60</v>
      </c>
      <c r="V159" s="98" t="s">
        <v>539</v>
      </c>
      <c r="W159" s="108" t="s">
        <v>71</v>
      </c>
      <c r="X159" s="95" t="s">
        <v>0</v>
      </c>
      <c r="Y159" s="95" t="s">
        <v>75</v>
      </c>
      <c r="Z159" s="231" t="s">
        <v>976</v>
      </c>
      <c r="AA159" s="231"/>
      <c r="AB159" s="231"/>
      <c r="AC159" s="231"/>
      <c r="AD159" s="231"/>
      <c r="AE159" s="231"/>
      <c r="AF159" s="231"/>
      <c r="AG159" s="231"/>
      <c r="AH159" s="231"/>
      <c r="AI159" s="231"/>
      <c r="AJ159" s="231"/>
      <c r="AK159" s="231"/>
      <c r="AL159" s="231"/>
      <c r="AM159" s="231"/>
      <c r="AN159" s="231"/>
      <c r="AO159" s="231"/>
      <c r="AQ159" s="104"/>
    </row>
    <row r="160" spans="1:43" ht="12" customHeight="1">
      <c r="A160" s="102"/>
      <c r="C160" s="228"/>
      <c r="D160" s="229"/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30"/>
      <c r="S160" s="95" t="s">
        <v>75</v>
      </c>
      <c r="T160" s="95" t="s">
        <v>0</v>
      </c>
      <c r="U160" s="108" t="s">
        <v>61</v>
      </c>
      <c r="V160" s="98" t="s">
        <v>687</v>
      </c>
      <c r="W160" s="108" t="s">
        <v>66</v>
      </c>
      <c r="X160" s="95" t="s">
        <v>0</v>
      </c>
      <c r="Y160" s="105" t="s">
        <v>75</v>
      </c>
      <c r="Z160" s="231" t="s">
        <v>977</v>
      </c>
      <c r="AA160" s="231"/>
      <c r="AB160" s="231"/>
      <c r="AC160" s="231"/>
      <c r="AD160" s="231"/>
      <c r="AE160" s="231"/>
      <c r="AF160" s="231"/>
      <c r="AG160" s="231"/>
      <c r="AH160" s="231"/>
      <c r="AI160" s="231"/>
      <c r="AJ160" s="231"/>
      <c r="AK160" s="231"/>
      <c r="AL160" s="231"/>
      <c r="AM160" s="231"/>
      <c r="AN160" s="231"/>
      <c r="AO160" s="231"/>
      <c r="AQ160" s="104"/>
    </row>
    <row r="161" spans="1:43" ht="12" customHeight="1">
      <c r="A161" s="102"/>
      <c r="C161" s="228" t="s">
        <v>701</v>
      </c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30"/>
      <c r="S161" s="95" t="s">
        <v>75</v>
      </c>
      <c r="T161" s="95" t="s">
        <v>0</v>
      </c>
      <c r="U161" s="108" t="s">
        <v>96</v>
      </c>
      <c r="V161" s="98" t="s">
        <v>684</v>
      </c>
      <c r="W161" s="108" t="s">
        <v>63</v>
      </c>
      <c r="X161" s="95" t="s">
        <v>0</v>
      </c>
      <c r="Y161" s="95" t="s">
        <v>75</v>
      </c>
      <c r="Z161" s="231" t="s">
        <v>979</v>
      </c>
      <c r="AA161" s="231"/>
      <c r="AB161" s="231"/>
      <c r="AC161" s="231"/>
      <c r="AD161" s="231"/>
      <c r="AE161" s="231"/>
      <c r="AF161" s="231"/>
      <c r="AG161" s="231"/>
      <c r="AH161" s="231"/>
      <c r="AI161" s="231"/>
      <c r="AJ161" s="231"/>
      <c r="AK161" s="231"/>
      <c r="AL161" s="231"/>
      <c r="AM161" s="231"/>
      <c r="AN161" s="231"/>
      <c r="AO161" s="231"/>
      <c r="AQ161" s="104" t="s">
        <v>980</v>
      </c>
    </row>
    <row r="162" spans="1:43" ht="12" customHeight="1">
      <c r="A162" s="102"/>
      <c r="C162" s="228" t="s">
        <v>969</v>
      </c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30"/>
      <c r="S162" s="95" t="s">
        <v>75</v>
      </c>
      <c r="T162" s="95" t="s">
        <v>0</v>
      </c>
      <c r="U162" s="108" t="s">
        <v>68</v>
      </c>
      <c r="V162" s="98" t="s">
        <v>690</v>
      </c>
      <c r="W162" s="108" t="s">
        <v>58</v>
      </c>
      <c r="X162" s="95" t="s">
        <v>0</v>
      </c>
      <c r="Y162" s="95" t="s">
        <v>75</v>
      </c>
      <c r="Z162" s="231"/>
      <c r="AA162" s="231"/>
      <c r="AB162" s="231"/>
      <c r="AC162" s="231"/>
      <c r="AD162" s="231"/>
      <c r="AE162" s="231"/>
      <c r="AF162" s="231"/>
      <c r="AG162" s="231"/>
      <c r="AH162" s="231"/>
      <c r="AI162" s="231"/>
      <c r="AJ162" s="231"/>
      <c r="AK162" s="231"/>
      <c r="AL162" s="231"/>
      <c r="AM162" s="231"/>
      <c r="AN162" s="231"/>
      <c r="AO162" s="231"/>
      <c r="AQ162" s="104"/>
    </row>
    <row r="163" spans="1:43" ht="12" customHeight="1">
      <c r="A163" s="102"/>
      <c r="C163" s="228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30"/>
      <c r="S163" s="95" t="s">
        <v>75</v>
      </c>
      <c r="T163" s="95" t="s">
        <v>0</v>
      </c>
      <c r="U163" s="108" t="s">
        <v>69</v>
      </c>
      <c r="V163" s="98" t="s">
        <v>685</v>
      </c>
      <c r="W163" s="108" t="s">
        <v>64</v>
      </c>
      <c r="X163" s="95" t="s">
        <v>0</v>
      </c>
      <c r="Y163" s="95" t="s">
        <v>75</v>
      </c>
      <c r="Z163" s="231" t="s">
        <v>978</v>
      </c>
      <c r="AA163" s="231"/>
      <c r="AB163" s="231"/>
      <c r="AC163" s="231"/>
      <c r="AD163" s="231"/>
      <c r="AE163" s="231"/>
      <c r="AF163" s="231"/>
      <c r="AG163" s="231"/>
      <c r="AH163" s="231"/>
      <c r="AI163" s="231"/>
      <c r="AJ163" s="231"/>
      <c r="AK163" s="231"/>
      <c r="AL163" s="231"/>
      <c r="AM163" s="231"/>
      <c r="AN163" s="231"/>
      <c r="AO163" s="231"/>
      <c r="AQ163" s="104"/>
    </row>
    <row r="164" spans="1:43" ht="12" customHeight="1">
      <c r="A164" s="102"/>
      <c r="C164" s="228" t="s">
        <v>970</v>
      </c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30"/>
      <c r="S164" s="95" t="s">
        <v>75</v>
      </c>
      <c r="T164" s="95" t="s">
        <v>0</v>
      </c>
      <c r="U164" s="108" t="s">
        <v>70</v>
      </c>
      <c r="V164" s="98" t="s">
        <v>535</v>
      </c>
      <c r="W164" s="108" t="s">
        <v>67</v>
      </c>
      <c r="X164" s="103" t="s">
        <v>0</v>
      </c>
      <c r="Y164" s="95" t="s">
        <v>75</v>
      </c>
      <c r="Z164" s="231" t="s">
        <v>956</v>
      </c>
      <c r="AA164" s="231"/>
      <c r="AB164" s="231"/>
      <c r="AC164" s="231"/>
      <c r="AD164" s="231"/>
      <c r="AE164" s="231"/>
      <c r="AF164" s="231"/>
      <c r="AG164" s="231"/>
      <c r="AH164" s="231"/>
      <c r="AI164" s="231"/>
      <c r="AJ164" s="231"/>
      <c r="AK164" s="231"/>
      <c r="AL164" s="231"/>
      <c r="AM164" s="231"/>
      <c r="AN164" s="231"/>
      <c r="AO164" s="231"/>
      <c r="AQ164" s="104"/>
    </row>
    <row r="165" spans="1:43" ht="12" customHeight="1">
      <c r="A165" s="102" t="s">
        <v>972</v>
      </c>
      <c r="C165" s="228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30"/>
      <c r="S165" s="95" t="s">
        <v>75</v>
      </c>
      <c r="T165" s="103" t="s">
        <v>0</v>
      </c>
      <c r="U165" s="108" t="s">
        <v>72</v>
      </c>
      <c r="V165" s="98" t="s">
        <v>684</v>
      </c>
      <c r="W165" s="108" t="s">
        <v>87</v>
      </c>
      <c r="X165" s="103" t="s">
        <v>0</v>
      </c>
      <c r="Y165" s="105" t="s">
        <v>75</v>
      </c>
      <c r="Z165" s="231" t="s">
        <v>971</v>
      </c>
      <c r="AA165" s="231"/>
      <c r="AB165" s="231"/>
      <c r="AC165" s="231"/>
      <c r="AD165" s="231"/>
      <c r="AE165" s="231"/>
      <c r="AF165" s="231"/>
      <c r="AG165" s="231"/>
      <c r="AH165" s="231"/>
      <c r="AI165" s="231"/>
      <c r="AJ165" s="231"/>
      <c r="AK165" s="231"/>
      <c r="AL165" s="231"/>
      <c r="AM165" s="231"/>
      <c r="AN165" s="231"/>
      <c r="AO165" s="231"/>
      <c r="AQ165" s="104"/>
    </row>
    <row r="166" spans="1:43" ht="12" customHeight="1">
      <c r="A166" s="102"/>
      <c r="C166" s="228" t="s">
        <v>686</v>
      </c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30"/>
      <c r="S166" s="95" t="s">
        <v>75</v>
      </c>
      <c r="T166" s="95" t="s">
        <v>0</v>
      </c>
      <c r="U166" s="108" t="s">
        <v>88</v>
      </c>
      <c r="V166" s="98" t="s">
        <v>681</v>
      </c>
      <c r="W166" s="108" t="s">
        <v>62</v>
      </c>
      <c r="X166" s="95" t="s">
        <v>0</v>
      </c>
      <c r="Y166" s="95" t="s">
        <v>75</v>
      </c>
      <c r="Z166" s="231" t="s">
        <v>974</v>
      </c>
      <c r="AA166" s="231"/>
      <c r="AB166" s="231"/>
      <c r="AC166" s="231"/>
      <c r="AD166" s="231"/>
      <c r="AE166" s="231"/>
      <c r="AF166" s="231"/>
      <c r="AG166" s="231"/>
      <c r="AH166" s="231"/>
      <c r="AI166" s="231"/>
      <c r="AJ166" s="231"/>
      <c r="AK166" s="231"/>
      <c r="AL166" s="231"/>
      <c r="AM166" s="231"/>
      <c r="AN166" s="231"/>
      <c r="AO166" s="231"/>
      <c r="AQ166" s="104"/>
    </row>
    <row r="167" spans="1:43" ht="12" customHeight="1">
      <c r="A167" s="102"/>
      <c r="C167" s="228" t="s">
        <v>981</v>
      </c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30"/>
      <c r="S167" s="95" t="s">
        <v>75</v>
      </c>
      <c r="T167" s="95" t="s">
        <v>0</v>
      </c>
      <c r="U167" s="108" t="s">
        <v>78</v>
      </c>
      <c r="V167" s="98" t="s">
        <v>690</v>
      </c>
      <c r="W167" s="108" t="s">
        <v>73</v>
      </c>
      <c r="X167" s="95" t="s">
        <v>0</v>
      </c>
      <c r="Y167" s="95" t="s">
        <v>75</v>
      </c>
      <c r="Z167" s="231"/>
      <c r="AA167" s="231"/>
      <c r="AB167" s="231"/>
      <c r="AC167" s="231"/>
      <c r="AD167" s="231"/>
      <c r="AE167" s="231"/>
      <c r="AF167" s="231"/>
      <c r="AG167" s="231"/>
      <c r="AH167" s="231"/>
      <c r="AI167" s="231"/>
      <c r="AJ167" s="231"/>
      <c r="AK167" s="231"/>
      <c r="AL167" s="231"/>
      <c r="AM167" s="231"/>
      <c r="AN167" s="231"/>
      <c r="AO167" s="231"/>
      <c r="AQ167" s="104"/>
    </row>
    <row r="168" ht="6" customHeight="1"/>
    <row r="169" spans="1:43" ht="12" customHeight="1">
      <c r="A169" s="1" t="s">
        <v>713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 t="s">
        <v>40</v>
      </c>
      <c r="M169" s="18"/>
      <c r="N169" s="18"/>
      <c r="O169" s="18"/>
      <c r="P169" s="18"/>
      <c r="Q169" s="18"/>
      <c r="T169" s="7"/>
      <c r="V169" s="90" t="s">
        <v>983</v>
      </c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Q169" s="1" t="s">
        <v>713</v>
      </c>
    </row>
    <row r="170" spans="1:43" ht="12" customHeight="1">
      <c r="A170" s="102"/>
      <c r="C170" s="228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30"/>
      <c r="S170" s="95" t="s">
        <v>75</v>
      </c>
      <c r="T170" s="95" t="s">
        <v>0</v>
      </c>
      <c r="U170" s="108" t="s">
        <v>58</v>
      </c>
      <c r="V170" s="98" t="s">
        <v>84</v>
      </c>
      <c r="W170" s="108" t="s">
        <v>72</v>
      </c>
      <c r="X170" s="95" t="s">
        <v>0</v>
      </c>
      <c r="Y170" s="95" t="s">
        <v>75</v>
      </c>
      <c r="Z170" s="231"/>
      <c r="AA170" s="231"/>
      <c r="AB170" s="231"/>
      <c r="AC170" s="231"/>
      <c r="AD170" s="231"/>
      <c r="AE170" s="231"/>
      <c r="AF170" s="231"/>
      <c r="AG170" s="231"/>
      <c r="AH170" s="231"/>
      <c r="AI170" s="231"/>
      <c r="AJ170" s="231"/>
      <c r="AK170" s="231"/>
      <c r="AL170" s="231"/>
      <c r="AM170" s="231"/>
      <c r="AN170" s="231"/>
      <c r="AO170" s="231"/>
      <c r="AQ170" s="104" t="s">
        <v>984</v>
      </c>
    </row>
    <row r="171" spans="1:43" ht="12" customHeight="1">
      <c r="A171" s="102" t="s">
        <v>988</v>
      </c>
      <c r="C171" s="228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30"/>
      <c r="S171" s="105" t="s">
        <v>75</v>
      </c>
      <c r="T171" s="95" t="s">
        <v>0</v>
      </c>
      <c r="U171" s="108" t="s">
        <v>59</v>
      </c>
      <c r="V171" s="98" t="s">
        <v>538</v>
      </c>
      <c r="W171" s="108" t="s">
        <v>69</v>
      </c>
      <c r="X171" s="103" t="s">
        <v>0</v>
      </c>
      <c r="Y171" s="95" t="s">
        <v>75</v>
      </c>
      <c r="Z171" s="231"/>
      <c r="AA171" s="231"/>
      <c r="AB171" s="231"/>
      <c r="AC171" s="231"/>
      <c r="AD171" s="231"/>
      <c r="AE171" s="231"/>
      <c r="AF171" s="231"/>
      <c r="AG171" s="231"/>
      <c r="AH171" s="231"/>
      <c r="AI171" s="231"/>
      <c r="AJ171" s="231"/>
      <c r="AK171" s="231"/>
      <c r="AL171" s="231"/>
      <c r="AM171" s="231"/>
      <c r="AN171" s="231"/>
      <c r="AO171" s="231"/>
      <c r="AQ171" s="104"/>
    </row>
    <row r="172" spans="1:43" ht="12" customHeight="1">
      <c r="A172" s="102"/>
      <c r="C172" s="228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30"/>
      <c r="S172" s="105" t="s">
        <v>75</v>
      </c>
      <c r="T172" s="95" t="s">
        <v>0</v>
      </c>
      <c r="U172" s="108" t="s">
        <v>87</v>
      </c>
      <c r="V172" s="98" t="s">
        <v>691</v>
      </c>
      <c r="W172" s="108" t="s">
        <v>73</v>
      </c>
      <c r="X172" s="95" t="s">
        <v>0</v>
      </c>
      <c r="Y172" s="95" t="s">
        <v>75</v>
      </c>
      <c r="Z172" s="231"/>
      <c r="AA172" s="231"/>
      <c r="AB172" s="231"/>
      <c r="AC172" s="231"/>
      <c r="AD172" s="231"/>
      <c r="AE172" s="231"/>
      <c r="AF172" s="231"/>
      <c r="AG172" s="231"/>
      <c r="AH172" s="231"/>
      <c r="AI172" s="231"/>
      <c r="AJ172" s="231"/>
      <c r="AK172" s="231"/>
      <c r="AL172" s="231"/>
      <c r="AM172" s="231"/>
      <c r="AN172" s="231"/>
      <c r="AO172" s="231"/>
      <c r="AQ172" s="104"/>
    </row>
    <row r="173" spans="1:43" ht="12" customHeight="1">
      <c r="A173" s="102" t="s">
        <v>996</v>
      </c>
      <c r="C173" s="228" t="s">
        <v>992</v>
      </c>
      <c r="D173" s="229"/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30"/>
      <c r="S173" s="95" t="s">
        <v>75</v>
      </c>
      <c r="T173" s="103" t="s">
        <v>0</v>
      </c>
      <c r="U173" s="108" t="s">
        <v>61</v>
      </c>
      <c r="V173" s="98" t="s">
        <v>858</v>
      </c>
      <c r="W173" s="108" t="s">
        <v>70</v>
      </c>
      <c r="X173" s="103" t="s">
        <v>0</v>
      </c>
      <c r="Y173" s="95" t="s">
        <v>75</v>
      </c>
      <c r="Z173" s="231" t="s">
        <v>993</v>
      </c>
      <c r="AA173" s="231"/>
      <c r="AB173" s="231"/>
      <c r="AC173" s="231"/>
      <c r="AD173" s="231"/>
      <c r="AE173" s="231"/>
      <c r="AF173" s="231"/>
      <c r="AG173" s="231"/>
      <c r="AH173" s="231"/>
      <c r="AI173" s="231"/>
      <c r="AJ173" s="231"/>
      <c r="AK173" s="231"/>
      <c r="AL173" s="231"/>
      <c r="AM173" s="231"/>
      <c r="AN173" s="231"/>
      <c r="AO173" s="231"/>
      <c r="AQ173" s="104"/>
    </row>
    <row r="174" spans="1:43" ht="12" customHeight="1">
      <c r="A174" s="102"/>
      <c r="C174" s="228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30"/>
      <c r="S174" s="95" t="s">
        <v>75</v>
      </c>
      <c r="T174" s="95" t="s">
        <v>0</v>
      </c>
      <c r="U174" s="108" t="s">
        <v>62</v>
      </c>
      <c r="V174" s="98" t="s">
        <v>685</v>
      </c>
      <c r="W174" s="108" t="s">
        <v>78</v>
      </c>
      <c r="X174" s="95" t="s">
        <v>0</v>
      </c>
      <c r="Y174" s="95" t="s">
        <v>75</v>
      </c>
      <c r="Z174" s="231" t="s">
        <v>994</v>
      </c>
      <c r="AA174" s="231"/>
      <c r="AB174" s="231"/>
      <c r="AC174" s="231"/>
      <c r="AD174" s="231"/>
      <c r="AE174" s="231"/>
      <c r="AF174" s="231"/>
      <c r="AG174" s="231"/>
      <c r="AH174" s="231"/>
      <c r="AI174" s="231"/>
      <c r="AJ174" s="231"/>
      <c r="AK174" s="231"/>
      <c r="AL174" s="231"/>
      <c r="AM174" s="231"/>
      <c r="AN174" s="231"/>
      <c r="AO174" s="231"/>
      <c r="AQ174" s="104"/>
    </row>
    <row r="175" spans="1:43" ht="12" customHeight="1">
      <c r="A175" s="102"/>
      <c r="C175" s="228" t="s">
        <v>995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30"/>
      <c r="S175" s="95" t="s">
        <v>75</v>
      </c>
      <c r="T175" s="95" t="s">
        <v>0</v>
      </c>
      <c r="U175" s="108" t="s">
        <v>63</v>
      </c>
      <c r="V175" s="98" t="s">
        <v>536</v>
      </c>
      <c r="W175" s="108" t="s">
        <v>64</v>
      </c>
      <c r="X175" s="95" t="s">
        <v>0</v>
      </c>
      <c r="Y175" s="105" t="s">
        <v>75</v>
      </c>
      <c r="Z175" s="231"/>
      <c r="AA175" s="231"/>
      <c r="AB175" s="231"/>
      <c r="AC175" s="231"/>
      <c r="AD175" s="231"/>
      <c r="AE175" s="231"/>
      <c r="AF175" s="231"/>
      <c r="AG175" s="231"/>
      <c r="AH175" s="231"/>
      <c r="AI175" s="231"/>
      <c r="AJ175" s="231"/>
      <c r="AK175" s="231"/>
      <c r="AL175" s="231"/>
      <c r="AM175" s="231"/>
      <c r="AN175" s="231"/>
      <c r="AO175" s="231"/>
      <c r="AQ175" s="104"/>
    </row>
    <row r="176" spans="1:43" ht="12" customHeight="1">
      <c r="A176" s="102"/>
      <c r="C176" s="228" t="s">
        <v>990</v>
      </c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30"/>
      <c r="S176" s="95" t="s">
        <v>75</v>
      </c>
      <c r="T176" s="103" t="s">
        <v>0</v>
      </c>
      <c r="U176" s="108" t="s">
        <v>65</v>
      </c>
      <c r="V176" s="98" t="s">
        <v>541</v>
      </c>
      <c r="W176" s="108" t="s">
        <v>60</v>
      </c>
      <c r="X176" s="95" t="s">
        <v>0</v>
      </c>
      <c r="Y176" s="105" t="s">
        <v>75</v>
      </c>
      <c r="Z176" s="231" t="s">
        <v>991</v>
      </c>
      <c r="AA176" s="231"/>
      <c r="AB176" s="231"/>
      <c r="AC176" s="231"/>
      <c r="AD176" s="231"/>
      <c r="AE176" s="231"/>
      <c r="AF176" s="231"/>
      <c r="AG176" s="231"/>
      <c r="AH176" s="231"/>
      <c r="AI176" s="231"/>
      <c r="AJ176" s="231"/>
      <c r="AK176" s="231"/>
      <c r="AL176" s="231"/>
      <c r="AM176" s="231"/>
      <c r="AN176" s="231"/>
      <c r="AO176" s="231"/>
      <c r="AQ176" s="104"/>
    </row>
    <row r="177" spans="1:43" ht="12" customHeight="1">
      <c r="A177" s="102"/>
      <c r="C177" s="228"/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30"/>
      <c r="S177" s="105" t="s">
        <v>75</v>
      </c>
      <c r="T177" s="103" t="s">
        <v>0</v>
      </c>
      <c r="U177" s="108" t="s">
        <v>66</v>
      </c>
      <c r="V177" s="98" t="s">
        <v>534</v>
      </c>
      <c r="W177" s="108" t="s">
        <v>68</v>
      </c>
      <c r="X177" s="95" t="s">
        <v>0</v>
      </c>
      <c r="Y177" s="95" t="s">
        <v>75</v>
      </c>
      <c r="Z177" s="231" t="s">
        <v>741</v>
      </c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1"/>
      <c r="AN177" s="231"/>
      <c r="AO177" s="231"/>
      <c r="AQ177" s="104" t="s">
        <v>989</v>
      </c>
    </row>
    <row r="178" spans="1:43" ht="12" customHeight="1">
      <c r="A178" s="102"/>
      <c r="C178" s="228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30"/>
      <c r="S178" s="105" t="s">
        <v>75</v>
      </c>
      <c r="T178" s="95" t="s">
        <v>0</v>
      </c>
      <c r="U178" s="108" t="s">
        <v>67</v>
      </c>
      <c r="V178" s="98" t="s">
        <v>538</v>
      </c>
      <c r="W178" s="108" t="s">
        <v>88</v>
      </c>
      <c r="X178" s="103" t="s">
        <v>0</v>
      </c>
      <c r="Y178" s="95" t="s">
        <v>75</v>
      </c>
      <c r="Z178" s="231"/>
      <c r="AA178" s="231"/>
      <c r="AB178" s="231"/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Q178" s="104"/>
    </row>
    <row r="179" spans="1:43" ht="12" customHeight="1">
      <c r="A179" s="102"/>
      <c r="C179" s="228" t="s">
        <v>986</v>
      </c>
      <c r="D179" s="229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30"/>
      <c r="S179" s="105" t="s">
        <v>75</v>
      </c>
      <c r="T179" s="103" t="s">
        <v>0</v>
      </c>
      <c r="U179" s="108" t="s">
        <v>71</v>
      </c>
      <c r="V179" s="98" t="s">
        <v>985</v>
      </c>
      <c r="W179" s="108" t="s">
        <v>96</v>
      </c>
      <c r="X179" s="103" t="s">
        <v>0</v>
      </c>
      <c r="Y179" s="105" t="s">
        <v>75</v>
      </c>
      <c r="Z179" s="231" t="s">
        <v>987</v>
      </c>
      <c r="AA179" s="231"/>
      <c r="AB179" s="231"/>
      <c r="AC179" s="231"/>
      <c r="AD179" s="231"/>
      <c r="AE179" s="231"/>
      <c r="AF179" s="231"/>
      <c r="AG179" s="231"/>
      <c r="AH179" s="231"/>
      <c r="AI179" s="231"/>
      <c r="AJ179" s="231"/>
      <c r="AK179" s="231"/>
      <c r="AL179" s="231"/>
      <c r="AM179" s="231"/>
      <c r="AN179" s="231"/>
      <c r="AO179" s="231"/>
      <c r="AQ179" s="104"/>
    </row>
    <row r="180" ht="6" customHeight="1"/>
    <row r="181" spans="1:43" ht="12" customHeight="1">
      <c r="A181" s="1" t="s">
        <v>713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 t="s">
        <v>40</v>
      </c>
      <c r="M181" s="18"/>
      <c r="N181" s="18"/>
      <c r="O181" s="18"/>
      <c r="P181" s="18"/>
      <c r="Q181" s="18"/>
      <c r="T181" s="7"/>
      <c r="V181" s="90" t="s">
        <v>1000</v>
      </c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Q181" s="1" t="s">
        <v>713</v>
      </c>
    </row>
    <row r="182" spans="1:43" ht="12" customHeight="1">
      <c r="A182" s="102"/>
      <c r="C182" s="228" t="s">
        <v>1009</v>
      </c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30"/>
      <c r="S182" s="95" t="s">
        <v>75</v>
      </c>
      <c r="T182" s="95" t="s">
        <v>0</v>
      </c>
      <c r="U182" s="108" t="s">
        <v>73</v>
      </c>
      <c r="V182" s="98" t="s">
        <v>536</v>
      </c>
      <c r="W182" s="108" t="s">
        <v>62</v>
      </c>
      <c r="X182" s="95" t="s">
        <v>0</v>
      </c>
      <c r="Y182" s="95" t="s">
        <v>75</v>
      </c>
      <c r="Z182" s="231" t="s">
        <v>1010</v>
      </c>
      <c r="AA182" s="231"/>
      <c r="AB182" s="231"/>
      <c r="AC182" s="231"/>
      <c r="AD182" s="231"/>
      <c r="AE182" s="231"/>
      <c r="AF182" s="231"/>
      <c r="AG182" s="231"/>
      <c r="AH182" s="231"/>
      <c r="AI182" s="231"/>
      <c r="AJ182" s="231"/>
      <c r="AK182" s="231"/>
      <c r="AL182" s="231"/>
      <c r="AM182" s="231"/>
      <c r="AN182" s="231"/>
      <c r="AO182" s="231"/>
      <c r="AQ182" s="104"/>
    </row>
    <row r="183" spans="1:43" ht="12" customHeight="1">
      <c r="A183" s="102"/>
      <c r="C183" s="228" t="s">
        <v>1007</v>
      </c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30"/>
      <c r="S183" s="105" t="s">
        <v>75</v>
      </c>
      <c r="T183" s="103" t="s">
        <v>0</v>
      </c>
      <c r="U183" s="108" t="s">
        <v>60</v>
      </c>
      <c r="V183" s="98" t="s">
        <v>541</v>
      </c>
      <c r="W183" s="108" t="s">
        <v>61</v>
      </c>
      <c r="X183" s="95" t="s">
        <v>0</v>
      </c>
      <c r="Y183" s="95" t="s">
        <v>75</v>
      </c>
      <c r="Z183" s="231" t="s">
        <v>1008</v>
      </c>
      <c r="AA183" s="231"/>
      <c r="AB183" s="231"/>
      <c r="AC183" s="231"/>
      <c r="AD183" s="231"/>
      <c r="AE183" s="231"/>
      <c r="AF183" s="231"/>
      <c r="AG183" s="231"/>
      <c r="AH183" s="231"/>
      <c r="AI183" s="231"/>
      <c r="AJ183" s="231"/>
      <c r="AK183" s="231"/>
      <c r="AL183" s="231"/>
      <c r="AM183" s="231"/>
      <c r="AN183" s="231"/>
      <c r="AO183" s="231"/>
      <c r="AQ183" s="104"/>
    </row>
    <row r="184" spans="1:43" ht="12" customHeight="1">
      <c r="A184" s="102"/>
      <c r="C184" s="228" t="s">
        <v>1012</v>
      </c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30"/>
      <c r="S184" s="95" t="s">
        <v>75</v>
      </c>
      <c r="T184" s="95" t="s">
        <v>0</v>
      </c>
      <c r="U184" s="108" t="s">
        <v>96</v>
      </c>
      <c r="V184" s="98" t="s">
        <v>534</v>
      </c>
      <c r="W184" s="108" t="s">
        <v>59</v>
      </c>
      <c r="X184" s="95" t="s">
        <v>0</v>
      </c>
      <c r="Y184" s="95" t="s">
        <v>75</v>
      </c>
      <c r="Z184" s="231" t="s">
        <v>1011</v>
      </c>
      <c r="AA184" s="231"/>
      <c r="AB184" s="231"/>
      <c r="AC184" s="231"/>
      <c r="AD184" s="231"/>
      <c r="AE184" s="231"/>
      <c r="AF184" s="231"/>
      <c r="AG184" s="231"/>
      <c r="AH184" s="231"/>
      <c r="AI184" s="231"/>
      <c r="AJ184" s="231"/>
      <c r="AK184" s="231"/>
      <c r="AL184" s="231"/>
      <c r="AM184" s="231"/>
      <c r="AN184" s="231"/>
      <c r="AO184" s="231"/>
      <c r="AQ184" s="104"/>
    </row>
    <row r="185" spans="1:43" ht="12" customHeight="1">
      <c r="A185" s="102"/>
      <c r="C185" s="228"/>
      <c r="D185" s="229"/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30"/>
      <c r="S185" s="95" t="s">
        <v>75</v>
      </c>
      <c r="T185" s="95" t="s">
        <v>0</v>
      </c>
      <c r="U185" s="108" t="s">
        <v>64</v>
      </c>
      <c r="V185" s="98" t="s">
        <v>685</v>
      </c>
      <c r="W185" s="108" t="s">
        <v>58</v>
      </c>
      <c r="X185" s="95" t="s">
        <v>0</v>
      </c>
      <c r="Y185" s="95" t="s">
        <v>75</v>
      </c>
      <c r="Z185" s="231" t="s">
        <v>834</v>
      </c>
      <c r="AA185" s="231"/>
      <c r="AB185" s="231"/>
      <c r="AC185" s="231"/>
      <c r="AD185" s="231"/>
      <c r="AE185" s="231"/>
      <c r="AF185" s="231"/>
      <c r="AG185" s="231"/>
      <c r="AH185" s="231"/>
      <c r="AI185" s="231"/>
      <c r="AJ185" s="231"/>
      <c r="AK185" s="231"/>
      <c r="AL185" s="231"/>
      <c r="AM185" s="231"/>
      <c r="AN185" s="231"/>
      <c r="AO185" s="231"/>
      <c r="AQ185" s="104"/>
    </row>
    <row r="186" spans="1:43" ht="12" customHeight="1">
      <c r="A186" s="102"/>
      <c r="C186" s="228" t="s">
        <v>741</v>
      </c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30"/>
      <c r="S186" s="95" t="s">
        <v>75</v>
      </c>
      <c r="T186" s="95" t="s">
        <v>0</v>
      </c>
      <c r="U186" s="108" t="s">
        <v>68</v>
      </c>
      <c r="V186" s="98" t="s">
        <v>535</v>
      </c>
      <c r="W186" s="108" t="s">
        <v>63</v>
      </c>
      <c r="X186" s="95" t="s">
        <v>0</v>
      </c>
      <c r="Y186" s="95" t="s">
        <v>75</v>
      </c>
      <c r="Z186" s="231" t="s">
        <v>1003</v>
      </c>
      <c r="AA186" s="231"/>
      <c r="AB186" s="231"/>
      <c r="AC186" s="231"/>
      <c r="AD186" s="231"/>
      <c r="AE186" s="231"/>
      <c r="AF186" s="231"/>
      <c r="AG186" s="231"/>
      <c r="AH186" s="231"/>
      <c r="AI186" s="231"/>
      <c r="AJ186" s="231"/>
      <c r="AK186" s="231"/>
      <c r="AL186" s="231"/>
      <c r="AM186" s="231"/>
      <c r="AN186" s="231"/>
      <c r="AO186" s="231"/>
      <c r="AQ186" s="104"/>
    </row>
    <row r="187" spans="1:43" ht="12" customHeight="1">
      <c r="A187" s="102"/>
      <c r="C187" s="228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30"/>
      <c r="S187" s="95" t="s">
        <v>75</v>
      </c>
      <c r="T187" s="103" t="s">
        <v>0</v>
      </c>
      <c r="U187" s="108" t="s">
        <v>69</v>
      </c>
      <c r="V187" s="98" t="s">
        <v>538</v>
      </c>
      <c r="W187" s="108" t="s">
        <v>65</v>
      </c>
      <c r="X187" s="103" t="s">
        <v>0</v>
      </c>
      <c r="Y187" s="95" t="s">
        <v>75</v>
      </c>
      <c r="Z187" s="231"/>
      <c r="AA187" s="231"/>
      <c r="AB187" s="231"/>
      <c r="AC187" s="231"/>
      <c r="AD187" s="231"/>
      <c r="AE187" s="231"/>
      <c r="AF187" s="231"/>
      <c r="AG187" s="231"/>
      <c r="AH187" s="231"/>
      <c r="AI187" s="231"/>
      <c r="AJ187" s="231"/>
      <c r="AK187" s="231"/>
      <c r="AL187" s="231"/>
      <c r="AM187" s="231"/>
      <c r="AN187" s="231"/>
      <c r="AO187" s="231"/>
      <c r="AQ187" s="104"/>
    </row>
    <row r="188" spans="1:43" ht="12" customHeight="1">
      <c r="A188" s="102" t="s">
        <v>1015</v>
      </c>
      <c r="C188" s="228" t="s">
        <v>740</v>
      </c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30"/>
      <c r="S188" s="95" t="s">
        <v>75</v>
      </c>
      <c r="T188" s="95" t="s">
        <v>0</v>
      </c>
      <c r="U188" s="108" t="s">
        <v>70</v>
      </c>
      <c r="V188" s="98" t="s">
        <v>534</v>
      </c>
      <c r="W188" s="108" t="s">
        <v>87</v>
      </c>
      <c r="X188" s="95" t="s">
        <v>0</v>
      </c>
      <c r="Y188" s="95" t="s">
        <v>75</v>
      </c>
      <c r="Z188" s="231" t="s">
        <v>1004</v>
      </c>
      <c r="AA188" s="231"/>
      <c r="AB188" s="231"/>
      <c r="AC188" s="231"/>
      <c r="AD188" s="231"/>
      <c r="AE188" s="231"/>
      <c r="AF188" s="231"/>
      <c r="AG188" s="231"/>
      <c r="AH188" s="231"/>
      <c r="AI188" s="231"/>
      <c r="AJ188" s="231"/>
      <c r="AK188" s="231"/>
      <c r="AL188" s="231"/>
      <c r="AM188" s="231"/>
      <c r="AN188" s="231"/>
      <c r="AO188" s="231"/>
      <c r="AQ188" s="104"/>
    </row>
    <row r="189" spans="1:43" ht="12" customHeight="1">
      <c r="A189" s="102" t="s">
        <v>1013</v>
      </c>
      <c r="C189" s="228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30"/>
      <c r="S189" s="95" t="s">
        <v>75</v>
      </c>
      <c r="T189" s="95" t="s">
        <v>0</v>
      </c>
      <c r="U189" s="108" t="s">
        <v>72</v>
      </c>
      <c r="V189" s="98" t="s">
        <v>687</v>
      </c>
      <c r="W189" s="108" t="s">
        <v>71</v>
      </c>
      <c r="X189" s="95" t="s">
        <v>0</v>
      </c>
      <c r="Y189" s="95" t="s">
        <v>75</v>
      </c>
      <c r="Z189" s="231" t="s">
        <v>1005</v>
      </c>
      <c r="AA189" s="231"/>
      <c r="AB189" s="231"/>
      <c r="AC189" s="231"/>
      <c r="AD189" s="231"/>
      <c r="AE189" s="231"/>
      <c r="AF189" s="231"/>
      <c r="AG189" s="231"/>
      <c r="AH189" s="231"/>
      <c r="AI189" s="231"/>
      <c r="AJ189" s="231"/>
      <c r="AK189" s="231"/>
      <c r="AL189" s="231"/>
      <c r="AM189" s="231"/>
      <c r="AN189" s="231"/>
      <c r="AO189" s="231"/>
      <c r="AQ189" s="104" t="s">
        <v>1016</v>
      </c>
    </row>
    <row r="190" spans="1:43" ht="12" customHeight="1">
      <c r="A190" s="102"/>
      <c r="C190" s="228" t="s">
        <v>1006</v>
      </c>
      <c r="D190" s="229"/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30"/>
      <c r="S190" s="95" t="s">
        <v>75</v>
      </c>
      <c r="T190" s="95" t="s">
        <v>0</v>
      </c>
      <c r="U190" s="108" t="s">
        <v>88</v>
      </c>
      <c r="V190" s="98" t="s">
        <v>690</v>
      </c>
      <c r="W190" s="108" t="s">
        <v>66</v>
      </c>
      <c r="X190" s="95" t="s">
        <v>0</v>
      </c>
      <c r="Y190" s="95" t="s">
        <v>75</v>
      </c>
      <c r="Z190" s="231"/>
      <c r="AA190" s="231"/>
      <c r="AB190" s="231"/>
      <c r="AC190" s="231"/>
      <c r="AD190" s="231"/>
      <c r="AE190" s="231"/>
      <c r="AF190" s="231"/>
      <c r="AG190" s="231"/>
      <c r="AH190" s="231"/>
      <c r="AI190" s="231"/>
      <c r="AJ190" s="231"/>
      <c r="AK190" s="231"/>
      <c r="AL190" s="231"/>
      <c r="AM190" s="231"/>
      <c r="AN190" s="231"/>
      <c r="AO190" s="231"/>
      <c r="AQ190" s="104"/>
    </row>
    <row r="191" spans="1:43" ht="12" customHeight="1">
      <c r="A191" s="102"/>
      <c r="C191" s="228" t="s">
        <v>698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30"/>
      <c r="S191" s="95" t="s">
        <v>75</v>
      </c>
      <c r="T191" s="95" t="s">
        <v>0</v>
      </c>
      <c r="U191" s="108" t="s">
        <v>78</v>
      </c>
      <c r="V191" s="98" t="s">
        <v>538</v>
      </c>
      <c r="W191" s="108" t="s">
        <v>67</v>
      </c>
      <c r="X191" s="103" t="s">
        <v>0</v>
      </c>
      <c r="Y191" s="95" t="s">
        <v>75</v>
      </c>
      <c r="Z191" s="231"/>
      <c r="AA191" s="231"/>
      <c r="AB191" s="231"/>
      <c r="AC191" s="231"/>
      <c r="AD191" s="231"/>
      <c r="AE191" s="231"/>
      <c r="AF191" s="231"/>
      <c r="AG191" s="231"/>
      <c r="AH191" s="231"/>
      <c r="AI191" s="231"/>
      <c r="AJ191" s="231"/>
      <c r="AK191" s="231"/>
      <c r="AL191" s="231"/>
      <c r="AM191" s="231"/>
      <c r="AN191" s="231"/>
      <c r="AO191" s="231"/>
      <c r="AQ191" s="104" t="s">
        <v>1014</v>
      </c>
    </row>
    <row r="192" ht="6" customHeight="1"/>
    <row r="193" spans="1:43" ht="12" customHeight="1">
      <c r="A193" s="1" t="s">
        <v>713</v>
      </c>
      <c r="C193" s="18"/>
      <c r="D193" s="18"/>
      <c r="E193" s="18"/>
      <c r="F193" s="18"/>
      <c r="G193" s="18"/>
      <c r="H193" s="18"/>
      <c r="I193" s="18"/>
      <c r="J193" s="18"/>
      <c r="K193" s="18"/>
      <c r="L193" s="18" t="s">
        <v>40</v>
      </c>
      <c r="M193" s="18"/>
      <c r="N193" s="18"/>
      <c r="O193" s="18"/>
      <c r="P193" s="18"/>
      <c r="Q193" s="18"/>
      <c r="T193" s="7"/>
      <c r="V193" s="90" t="s">
        <v>1017</v>
      </c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Q193" s="1" t="s">
        <v>713</v>
      </c>
    </row>
    <row r="194" spans="1:43" ht="12" customHeight="1">
      <c r="A194" s="102"/>
      <c r="C194" s="228"/>
      <c r="D194" s="229"/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30"/>
      <c r="S194" s="95" t="s">
        <v>75</v>
      </c>
      <c r="T194" s="95" t="s">
        <v>0</v>
      </c>
      <c r="U194" s="108" t="s">
        <v>58</v>
      </c>
      <c r="V194" s="98" t="s">
        <v>685</v>
      </c>
      <c r="W194" s="108" t="s">
        <v>60</v>
      </c>
      <c r="X194" s="95" t="s">
        <v>0</v>
      </c>
      <c r="Y194" s="105" t="s">
        <v>75</v>
      </c>
      <c r="Z194" s="231"/>
      <c r="AA194" s="231"/>
      <c r="AB194" s="231"/>
      <c r="AC194" s="231"/>
      <c r="AD194" s="231"/>
      <c r="AE194" s="231"/>
      <c r="AF194" s="231"/>
      <c r="AG194" s="231"/>
      <c r="AH194" s="231"/>
      <c r="AI194" s="231"/>
      <c r="AJ194" s="231"/>
      <c r="AK194" s="231"/>
      <c r="AL194" s="231"/>
      <c r="AM194" s="231"/>
      <c r="AN194" s="231"/>
      <c r="AO194" s="231"/>
      <c r="AQ194" s="104"/>
    </row>
    <row r="195" spans="1:43" ht="12" customHeight="1">
      <c r="A195" s="102" t="s">
        <v>1023</v>
      </c>
      <c r="C195" s="228" t="s">
        <v>1022</v>
      </c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30"/>
      <c r="S195" s="95" t="s">
        <v>75</v>
      </c>
      <c r="T195" s="95" t="s">
        <v>0</v>
      </c>
      <c r="U195" s="108" t="s">
        <v>59</v>
      </c>
      <c r="V195" s="98" t="s">
        <v>691</v>
      </c>
      <c r="W195" s="108" t="s">
        <v>68</v>
      </c>
      <c r="X195" s="95" t="s">
        <v>0</v>
      </c>
      <c r="Y195" s="95" t="s">
        <v>75</v>
      </c>
      <c r="Z195" s="231"/>
      <c r="AA195" s="231"/>
      <c r="AB195" s="231"/>
      <c r="AC195" s="231"/>
      <c r="AD195" s="231"/>
      <c r="AE195" s="231"/>
      <c r="AF195" s="231"/>
      <c r="AG195" s="231"/>
      <c r="AH195" s="231"/>
      <c r="AI195" s="231"/>
      <c r="AJ195" s="231"/>
      <c r="AK195" s="231"/>
      <c r="AL195" s="231"/>
      <c r="AM195" s="231"/>
      <c r="AN195" s="231"/>
      <c r="AO195" s="231"/>
      <c r="AQ195" s="104"/>
    </row>
    <row r="196" spans="1:43" ht="12" customHeight="1">
      <c r="A196" s="102"/>
      <c r="C196" s="228" t="s">
        <v>1025</v>
      </c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30"/>
      <c r="S196" s="95" t="s">
        <v>75</v>
      </c>
      <c r="T196" s="95" t="s">
        <v>0</v>
      </c>
      <c r="U196" s="108" t="s">
        <v>87</v>
      </c>
      <c r="V196" s="98" t="s">
        <v>534</v>
      </c>
      <c r="W196" s="108" t="s">
        <v>88</v>
      </c>
      <c r="X196" s="95" t="s">
        <v>0</v>
      </c>
      <c r="Y196" s="95" t="s">
        <v>75</v>
      </c>
      <c r="Z196" s="231" t="s">
        <v>1026</v>
      </c>
      <c r="AA196" s="231"/>
      <c r="AB196" s="231"/>
      <c r="AC196" s="231"/>
      <c r="AD196" s="231"/>
      <c r="AE196" s="231"/>
      <c r="AF196" s="231"/>
      <c r="AG196" s="231"/>
      <c r="AH196" s="231"/>
      <c r="AI196" s="231"/>
      <c r="AJ196" s="231"/>
      <c r="AK196" s="231"/>
      <c r="AL196" s="231"/>
      <c r="AM196" s="231"/>
      <c r="AN196" s="231"/>
      <c r="AO196" s="231"/>
      <c r="AQ196" s="104"/>
    </row>
    <row r="197" spans="1:43" ht="12" customHeight="1">
      <c r="A197" s="102"/>
      <c r="C197" s="228" t="s">
        <v>1027</v>
      </c>
      <c r="D197" s="229"/>
      <c r="E197" s="229"/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30"/>
      <c r="S197" s="105" t="s">
        <v>75</v>
      </c>
      <c r="T197" s="103" t="s">
        <v>0</v>
      </c>
      <c r="U197" s="108" t="s">
        <v>61</v>
      </c>
      <c r="V197" s="98" t="s">
        <v>692</v>
      </c>
      <c r="W197" s="108" t="s">
        <v>72</v>
      </c>
      <c r="X197" s="95" t="s">
        <v>0</v>
      </c>
      <c r="Y197" s="95" t="s">
        <v>75</v>
      </c>
      <c r="Z197" s="231" t="s">
        <v>843</v>
      </c>
      <c r="AA197" s="231"/>
      <c r="AB197" s="231"/>
      <c r="AC197" s="231"/>
      <c r="AD197" s="231"/>
      <c r="AE197" s="231"/>
      <c r="AF197" s="231"/>
      <c r="AG197" s="231"/>
      <c r="AH197" s="231"/>
      <c r="AI197" s="231"/>
      <c r="AJ197" s="231"/>
      <c r="AK197" s="231"/>
      <c r="AL197" s="231"/>
      <c r="AM197" s="231"/>
      <c r="AN197" s="231"/>
      <c r="AO197" s="231"/>
      <c r="AQ197" s="104"/>
    </row>
    <row r="198" spans="1:43" ht="12" customHeight="1">
      <c r="A198" s="102" t="s">
        <v>1035</v>
      </c>
      <c r="C198" s="228" t="s">
        <v>1028</v>
      </c>
      <c r="D198" s="229"/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30"/>
      <c r="S198" s="95" t="s">
        <v>75</v>
      </c>
      <c r="T198" s="95" t="s">
        <v>0</v>
      </c>
      <c r="U198" s="108" t="s">
        <v>62</v>
      </c>
      <c r="V198" s="98" t="s">
        <v>538</v>
      </c>
      <c r="W198" s="108" t="s">
        <v>69</v>
      </c>
      <c r="X198" s="103" t="s">
        <v>0</v>
      </c>
      <c r="Y198" s="95" t="s">
        <v>75</v>
      </c>
      <c r="Z198" s="231"/>
      <c r="AA198" s="231"/>
      <c r="AB198" s="231"/>
      <c r="AC198" s="231"/>
      <c r="AD198" s="231"/>
      <c r="AE198" s="231"/>
      <c r="AF198" s="231"/>
      <c r="AG198" s="231"/>
      <c r="AH198" s="231"/>
      <c r="AI198" s="231"/>
      <c r="AJ198" s="231"/>
      <c r="AK198" s="231"/>
      <c r="AL198" s="231"/>
      <c r="AM198" s="231"/>
      <c r="AN198" s="231"/>
      <c r="AO198" s="231"/>
      <c r="AQ198" s="104"/>
    </row>
    <row r="199" spans="1:43" ht="12" customHeight="1">
      <c r="A199" s="102"/>
      <c r="C199" s="228" t="s">
        <v>1029</v>
      </c>
      <c r="D199" s="229"/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30"/>
      <c r="S199" s="95" t="s">
        <v>75</v>
      </c>
      <c r="T199" s="103" t="s">
        <v>0</v>
      </c>
      <c r="U199" s="108" t="s">
        <v>63</v>
      </c>
      <c r="V199" s="98" t="s">
        <v>536</v>
      </c>
      <c r="W199" s="108" t="s">
        <v>70</v>
      </c>
      <c r="X199" s="95" t="s">
        <v>0</v>
      </c>
      <c r="Y199" s="95" t="s">
        <v>75</v>
      </c>
      <c r="Z199" s="231" t="s">
        <v>1030</v>
      </c>
      <c r="AA199" s="231"/>
      <c r="AB199" s="231"/>
      <c r="AC199" s="231"/>
      <c r="AD199" s="231"/>
      <c r="AE199" s="231"/>
      <c r="AF199" s="231"/>
      <c r="AG199" s="231"/>
      <c r="AH199" s="231"/>
      <c r="AI199" s="231"/>
      <c r="AJ199" s="231"/>
      <c r="AK199" s="231"/>
      <c r="AL199" s="231"/>
      <c r="AM199" s="231"/>
      <c r="AN199" s="231"/>
      <c r="AO199" s="231"/>
      <c r="AQ199" s="104"/>
    </row>
    <row r="200" spans="1:43" ht="12" customHeight="1">
      <c r="A200" s="102"/>
      <c r="C200" s="228" t="s">
        <v>1031</v>
      </c>
      <c r="D200" s="229"/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30"/>
      <c r="S200" s="105" t="s">
        <v>75</v>
      </c>
      <c r="T200" s="95" t="s">
        <v>0</v>
      </c>
      <c r="U200" s="108" t="s">
        <v>65</v>
      </c>
      <c r="V200" s="98" t="s">
        <v>858</v>
      </c>
      <c r="W200" s="108" t="s">
        <v>64</v>
      </c>
      <c r="X200" s="95" t="s">
        <v>0</v>
      </c>
      <c r="Y200" s="105" t="s">
        <v>75</v>
      </c>
      <c r="Z200" s="231" t="s">
        <v>1032</v>
      </c>
      <c r="AA200" s="231"/>
      <c r="AB200" s="231"/>
      <c r="AC200" s="231"/>
      <c r="AD200" s="231"/>
      <c r="AE200" s="231"/>
      <c r="AF200" s="231"/>
      <c r="AG200" s="231"/>
      <c r="AH200" s="231"/>
      <c r="AI200" s="231"/>
      <c r="AJ200" s="231"/>
      <c r="AK200" s="231"/>
      <c r="AL200" s="231"/>
      <c r="AM200" s="231"/>
      <c r="AN200" s="231"/>
      <c r="AO200" s="231"/>
      <c r="AQ200" s="104"/>
    </row>
    <row r="201" spans="1:43" ht="12" customHeight="1">
      <c r="A201" s="102"/>
      <c r="C201" s="228" t="s">
        <v>1033</v>
      </c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30"/>
      <c r="S201" s="105" t="s">
        <v>75</v>
      </c>
      <c r="T201" s="103" t="s">
        <v>0</v>
      </c>
      <c r="U201" s="108" t="s">
        <v>66</v>
      </c>
      <c r="V201" s="98" t="s">
        <v>536</v>
      </c>
      <c r="W201" s="108" t="s">
        <v>73</v>
      </c>
      <c r="X201" s="95" t="s">
        <v>0</v>
      </c>
      <c r="Y201" s="95" t="s">
        <v>75</v>
      </c>
      <c r="Z201" s="231" t="s">
        <v>1034</v>
      </c>
      <c r="AA201" s="231"/>
      <c r="AB201" s="231"/>
      <c r="AC201" s="231"/>
      <c r="AD201" s="231"/>
      <c r="AE201" s="231"/>
      <c r="AF201" s="231"/>
      <c r="AG201" s="231"/>
      <c r="AH201" s="231"/>
      <c r="AI201" s="231"/>
      <c r="AJ201" s="231"/>
      <c r="AK201" s="231"/>
      <c r="AL201" s="231"/>
      <c r="AM201" s="231"/>
      <c r="AN201" s="231"/>
      <c r="AO201" s="231"/>
      <c r="AQ201" s="104"/>
    </row>
    <row r="202" spans="1:43" ht="12" customHeight="1">
      <c r="A202" s="102" t="s">
        <v>1039</v>
      </c>
      <c r="C202" s="228" t="s">
        <v>1020</v>
      </c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30"/>
      <c r="S202" s="95" t="s">
        <v>75</v>
      </c>
      <c r="T202" s="103" t="s">
        <v>0</v>
      </c>
      <c r="U202" s="108" t="s">
        <v>67</v>
      </c>
      <c r="V202" s="98" t="s">
        <v>704</v>
      </c>
      <c r="W202" s="108" t="s">
        <v>96</v>
      </c>
      <c r="X202" s="103" t="s">
        <v>0</v>
      </c>
      <c r="Y202" s="105" t="s">
        <v>75</v>
      </c>
      <c r="Z202" s="231"/>
      <c r="AA202" s="231"/>
      <c r="AB202" s="231"/>
      <c r="AC202" s="231"/>
      <c r="AD202" s="231"/>
      <c r="AE202" s="231"/>
      <c r="AF202" s="231"/>
      <c r="AG202" s="231"/>
      <c r="AH202" s="231"/>
      <c r="AI202" s="231"/>
      <c r="AJ202" s="231"/>
      <c r="AK202" s="231"/>
      <c r="AL202" s="231"/>
      <c r="AM202" s="231"/>
      <c r="AN202" s="231"/>
      <c r="AO202" s="231"/>
      <c r="AQ202" s="104" t="s">
        <v>1024</v>
      </c>
    </row>
    <row r="203" spans="1:43" ht="12" customHeight="1">
      <c r="A203" s="102"/>
      <c r="C203" s="228" t="s">
        <v>1021</v>
      </c>
      <c r="D203" s="229"/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30"/>
      <c r="S203" s="105" t="s">
        <v>75</v>
      </c>
      <c r="T203" s="103" t="s">
        <v>0</v>
      </c>
      <c r="U203" s="108" t="s">
        <v>71</v>
      </c>
      <c r="V203" s="98" t="s">
        <v>692</v>
      </c>
      <c r="W203" s="108" t="s">
        <v>78</v>
      </c>
      <c r="X203" s="103" t="s">
        <v>0</v>
      </c>
      <c r="Y203" s="95" t="s">
        <v>75</v>
      </c>
      <c r="Z203" s="231"/>
      <c r="AA203" s="231"/>
      <c r="AB203" s="231"/>
      <c r="AC203" s="231"/>
      <c r="AD203" s="231"/>
      <c r="AE203" s="231"/>
      <c r="AF203" s="231"/>
      <c r="AG203" s="231"/>
      <c r="AH203" s="231"/>
      <c r="AI203" s="231"/>
      <c r="AJ203" s="231"/>
      <c r="AK203" s="231"/>
      <c r="AL203" s="231"/>
      <c r="AM203" s="231"/>
      <c r="AN203" s="231"/>
      <c r="AO203" s="231"/>
      <c r="AQ203" s="104"/>
    </row>
    <row r="204" ht="6" customHeight="1"/>
    <row r="205" spans="1:43" ht="12" customHeight="1">
      <c r="A205" s="1" t="s">
        <v>713</v>
      </c>
      <c r="C205" s="18"/>
      <c r="D205" s="18"/>
      <c r="E205" s="18"/>
      <c r="F205" s="18"/>
      <c r="G205" s="18"/>
      <c r="H205" s="18"/>
      <c r="I205" s="18"/>
      <c r="J205" s="18"/>
      <c r="K205" s="18"/>
      <c r="L205" s="18" t="s">
        <v>40</v>
      </c>
      <c r="M205" s="18"/>
      <c r="N205" s="18"/>
      <c r="O205" s="18"/>
      <c r="P205" s="18"/>
      <c r="Q205" s="18"/>
      <c r="T205" s="7"/>
      <c r="V205" s="90" t="s">
        <v>1038</v>
      </c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Q205" s="1" t="s">
        <v>713</v>
      </c>
    </row>
    <row r="206" spans="1:43" ht="12" customHeight="1">
      <c r="A206" s="102" t="s">
        <v>1053</v>
      </c>
      <c r="C206" s="228" t="s">
        <v>1048</v>
      </c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30"/>
      <c r="S206" s="95" t="s">
        <v>75</v>
      </c>
      <c r="T206" s="103" t="s">
        <v>0</v>
      </c>
      <c r="U206" s="108" t="s">
        <v>73</v>
      </c>
      <c r="V206" s="98" t="s">
        <v>1045</v>
      </c>
      <c r="W206" s="108" t="s">
        <v>71</v>
      </c>
      <c r="X206" s="95" t="s">
        <v>0</v>
      </c>
      <c r="Y206" s="95" t="s">
        <v>75</v>
      </c>
      <c r="Z206" s="231" t="s">
        <v>1054</v>
      </c>
      <c r="AA206" s="231"/>
      <c r="AB206" s="231"/>
      <c r="AC206" s="231"/>
      <c r="AD206" s="231"/>
      <c r="AE206" s="231"/>
      <c r="AF206" s="231"/>
      <c r="AG206" s="231"/>
      <c r="AH206" s="231"/>
      <c r="AI206" s="231"/>
      <c r="AJ206" s="231"/>
      <c r="AK206" s="231"/>
      <c r="AL206" s="231"/>
      <c r="AM206" s="231"/>
      <c r="AN206" s="231"/>
      <c r="AO206" s="231"/>
      <c r="AQ206" s="104"/>
    </row>
    <row r="207" spans="1:43" ht="12" customHeight="1">
      <c r="A207" s="102"/>
      <c r="C207" s="228" t="s">
        <v>1043</v>
      </c>
      <c r="D207" s="229"/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30"/>
      <c r="S207" s="95" t="s">
        <v>75</v>
      </c>
      <c r="T207" s="95" t="s">
        <v>0</v>
      </c>
      <c r="U207" s="108" t="s">
        <v>60</v>
      </c>
      <c r="V207" s="98" t="s">
        <v>535</v>
      </c>
      <c r="W207" s="108" t="s">
        <v>87</v>
      </c>
      <c r="X207" s="95" t="s">
        <v>0</v>
      </c>
      <c r="Y207" s="95" t="s">
        <v>75</v>
      </c>
      <c r="Z207" s="231" t="s">
        <v>1044</v>
      </c>
      <c r="AA207" s="231"/>
      <c r="AB207" s="231"/>
      <c r="AC207" s="231"/>
      <c r="AD207" s="231"/>
      <c r="AE207" s="231"/>
      <c r="AF207" s="231"/>
      <c r="AG207" s="231"/>
      <c r="AH207" s="231"/>
      <c r="AI207" s="231"/>
      <c r="AJ207" s="231"/>
      <c r="AK207" s="231"/>
      <c r="AL207" s="231"/>
      <c r="AM207" s="231"/>
      <c r="AN207" s="231"/>
      <c r="AO207" s="231"/>
      <c r="AQ207" s="104"/>
    </row>
    <row r="208" spans="1:43" ht="12" customHeight="1">
      <c r="A208" s="102"/>
      <c r="C208" s="228" t="s">
        <v>1051</v>
      </c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30"/>
      <c r="S208" s="95" t="s">
        <v>75</v>
      </c>
      <c r="T208" s="95" t="s">
        <v>0</v>
      </c>
      <c r="U208" s="108" t="s">
        <v>96</v>
      </c>
      <c r="V208" s="98" t="s">
        <v>540</v>
      </c>
      <c r="W208" s="108" t="s">
        <v>65</v>
      </c>
      <c r="X208" s="95" t="s">
        <v>0</v>
      </c>
      <c r="Y208" s="95" t="s">
        <v>75</v>
      </c>
      <c r="Z208" s="231"/>
      <c r="AA208" s="231"/>
      <c r="AB208" s="231"/>
      <c r="AC208" s="231"/>
      <c r="AD208" s="231"/>
      <c r="AE208" s="231"/>
      <c r="AF208" s="231"/>
      <c r="AG208" s="231"/>
      <c r="AH208" s="231"/>
      <c r="AI208" s="231"/>
      <c r="AJ208" s="231"/>
      <c r="AK208" s="231"/>
      <c r="AL208" s="231"/>
      <c r="AM208" s="231"/>
      <c r="AN208" s="231"/>
      <c r="AO208" s="231"/>
      <c r="AQ208" s="104"/>
    </row>
    <row r="209" spans="1:43" ht="12" customHeight="1">
      <c r="A209" s="102"/>
      <c r="C209" s="228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30"/>
      <c r="S209" s="95" t="s">
        <v>75</v>
      </c>
      <c r="T209" s="95" t="s">
        <v>0</v>
      </c>
      <c r="U209" s="108" t="s">
        <v>64</v>
      </c>
      <c r="V209" s="98" t="s">
        <v>687</v>
      </c>
      <c r="W209" s="108" t="s">
        <v>62</v>
      </c>
      <c r="X209" s="95" t="s">
        <v>0</v>
      </c>
      <c r="Y209" s="95" t="s">
        <v>75</v>
      </c>
      <c r="Z209" s="231" t="s">
        <v>1049</v>
      </c>
      <c r="AA209" s="231"/>
      <c r="AB209" s="231"/>
      <c r="AC209" s="231"/>
      <c r="AD209" s="231"/>
      <c r="AE209" s="231"/>
      <c r="AF209" s="231"/>
      <c r="AG209" s="231"/>
      <c r="AH209" s="231"/>
      <c r="AI209" s="231"/>
      <c r="AJ209" s="231"/>
      <c r="AK209" s="231"/>
      <c r="AL209" s="231"/>
      <c r="AM209" s="231"/>
      <c r="AN209" s="231"/>
      <c r="AO209" s="231"/>
      <c r="AQ209" s="104" t="s">
        <v>1050</v>
      </c>
    </row>
    <row r="210" spans="1:43" ht="12" customHeight="1">
      <c r="A210" s="102"/>
      <c r="C210" s="228"/>
      <c r="D210" s="229"/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30"/>
      <c r="S210" s="95" t="s">
        <v>75</v>
      </c>
      <c r="T210" s="95" t="s">
        <v>0</v>
      </c>
      <c r="U210" s="108" t="s">
        <v>68</v>
      </c>
      <c r="V210" s="98" t="s">
        <v>84</v>
      </c>
      <c r="W210" s="108" t="s">
        <v>67</v>
      </c>
      <c r="X210" s="95" t="s">
        <v>0</v>
      </c>
      <c r="Y210" s="95" t="s">
        <v>75</v>
      </c>
      <c r="Z210" s="231"/>
      <c r="AA210" s="231"/>
      <c r="AB210" s="231"/>
      <c r="AC210" s="231"/>
      <c r="AD210" s="231"/>
      <c r="AE210" s="231"/>
      <c r="AF210" s="231"/>
      <c r="AG210" s="231"/>
      <c r="AH210" s="231"/>
      <c r="AI210" s="231"/>
      <c r="AJ210" s="231"/>
      <c r="AK210" s="231"/>
      <c r="AL210" s="231"/>
      <c r="AM210" s="231"/>
      <c r="AN210" s="231"/>
      <c r="AO210" s="231"/>
      <c r="AQ210" s="104"/>
    </row>
    <row r="211" spans="1:43" ht="12" customHeight="1">
      <c r="A211" s="102"/>
      <c r="C211" s="228" t="s">
        <v>1046</v>
      </c>
      <c r="D211" s="229"/>
      <c r="E211" s="229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30"/>
      <c r="S211" s="95" t="s">
        <v>75</v>
      </c>
      <c r="T211" s="95" t="s">
        <v>0</v>
      </c>
      <c r="U211" s="108" t="s">
        <v>69</v>
      </c>
      <c r="V211" s="98" t="s">
        <v>1045</v>
      </c>
      <c r="W211" s="108" t="s">
        <v>66</v>
      </c>
      <c r="X211" s="95" t="s">
        <v>0</v>
      </c>
      <c r="Y211" s="95" t="s">
        <v>75</v>
      </c>
      <c r="Z211" s="231" t="s">
        <v>1047</v>
      </c>
      <c r="AA211" s="231"/>
      <c r="AB211" s="231"/>
      <c r="AC211" s="231"/>
      <c r="AD211" s="231"/>
      <c r="AE211" s="231"/>
      <c r="AF211" s="231"/>
      <c r="AG211" s="231"/>
      <c r="AH211" s="231"/>
      <c r="AI211" s="231"/>
      <c r="AJ211" s="231"/>
      <c r="AK211" s="231"/>
      <c r="AL211" s="231"/>
      <c r="AM211" s="231"/>
      <c r="AN211" s="231"/>
      <c r="AO211" s="231"/>
      <c r="AQ211" s="104"/>
    </row>
    <row r="212" spans="1:43" ht="12" customHeight="1">
      <c r="A212" s="102"/>
      <c r="C212" s="228"/>
      <c r="D212" s="229"/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30"/>
      <c r="S212" s="95" t="s">
        <v>75</v>
      </c>
      <c r="T212" s="95" t="s">
        <v>0</v>
      </c>
      <c r="U212" s="108" t="s">
        <v>70</v>
      </c>
      <c r="V212" s="98" t="s">
        <v>685</v>
      </c>
      <c r="W212" s="108" t="s">
        <v>58</v>
      </c>
      <c r="X212" s="95" t="s">
        <v>0</v>
      </c>
      <c r="Y212" s="95" t="s">
        <v>75</v>
      </c>
      <c r="Z212" s="231" t="s">
        <v>948</v>
      </c>
      <c r="AA212" s="231"/>
      <c r="AB212" s="231"/>
      <c r="AC212" s="231"/>
      <c r="AD212" s="231"/>
      <c r="AE212" s="231"/>
      <c r="AF212" s="231"/>
      <c r="AG212" s="231"/>
      <c r="AH212" s="231"/>
      <c r="AI212" s="231"/>
      <c r="AJ212" s="231"/>
      <c r="AK212" s="231"/>
      <c r="AL212" s="231"/>
      <c r="AM212" s="231"/>
      <c r="AN212" s="231"/>
      <c r="AO212" s="231"/>
      <c r="AQ212" s="104"/>
    </row>
    <row r="213" spans="1:43" ht="12" customHeight="1">
      <c r="A213" s="102"/>
      <c r="C213" s="228" t="s">
        <v>1040</v>
      </c>
      <c r="D213" s="229"/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30"/>
      <c r="S213" s="95" t="s">
        <v>75</v>
      </c>
      <c r="T213" s="95" t="s">
        <v>0</v>
      </c>
      <c r="U213" s="108" t="s">
        <v>72</v>
      </c>
      <c r="V213" s="98" t="s">
        <v>708</v>
      </c>
      <c r="W213" s="108" t="s">
        <v>63</v>
      </c>
      <c r="X213" s="95" t="s">
        <v>0</v>
      </c>
      <c r="Y213" s="95" t="s">
        <v>75</v>
      </c>
      <c r="Z213" s="231" t="s">
        <v>1041</v>
      </c>
      <c r="AA213" s="231"/>
      <c r="AB213" s="231"/>
      <c r="AC213" s="231"/>
      <c r="AD213" s="231"/>
      <c r="AE213" s="231"/>
      <c r="AF213" s="231"/>
      <c r="AG213" s="231"/>
      <c r="AH213" s="231"/>
      <c r="AI213" s="231"/>
      <c r="AJ213" s="231"/>
      <c r="AK213" s="231"/>
      <c r="AL213" s="231"/>
      <c r="AM213" s="231"/>
      <c r="AN213" s="231"/>
      <c r="AO213" s="231"/>
      <c r="AQ213" s="104"/>
    </row>
    <row r="214" spans="1:43" ht="12" customHeight="1">
      <c r="A214" s="102"/>
      <c r="C214" s="228" t="s">
        <v>1042</v>
      </c>
      <c r="D214" s="229"/>
      <c r="E214" s="229"/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30"/>
      <c r="S214" s="95" t="s">
        <v>75</v>
      </c>
      <c r="T214" s="95" t="s">
        <v>0</v>
      </c>
      <c r="U214" s="108" t="s">
        <v>88</v>
      </c>
      <c r="V214" s="98" t="s">
        <v>538</v>
      </c>
      <c r="W214" s="108" t="s">
        <v>59</v>
      </c>
      <c r="X214" s="95" t="s">
        <v>0</v>
      </c>
      <c r="Y214" s="95" t="s">
        <v>75</v>
      </c>
      <c r="Z214" s="231" t="s">
        <v>1022</v>
      </c>
      <c r="AA214" s="231"/>
      <c r="AB214" s="231"/>
      <c r="AC214" s="231"/>
      <c r="AD214" s="231"/>
      <c r="AE214" s="231"/>
      <c r="AF214" s="231"/>
      <c r="AG214" s="231"/>
      <c r="AH214" s="231"/>
      <c r="AI214" s="231"/>
      <c r="AJ214" s="231"/>
      <c r="AK214" s="231"/>
      <c r="AL214" s="231"/>
      <c r="AM214" s="231"/>
      <c r="AN214" s="231"/>
      <c r="AO214" s="231"/>
      <c r="AQ214" s="104"/>
    </row>
    <row r="215" spans="1:43" ht="12" customHeight="1">
      <c r="A215" s="102" t="s">
        <v>1052</v>
      </c>
      <c r="C215" s="228"/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229"/>
      <c r="Q215" s="229"/>
      <c r="R215" s="230"/>
      <c r="S215" s="95" t="s">
        <v>75</v>
      </c>
      <c r="T215" s="95" t="s">
        <v>0</v>
      </c>
      <c r="U215" s="108" t="s">
        <v>78</v>
      </c>
      <c r="V215" s="98" t="s">
        <v>84</v>
      </c>
      <c r="W215" s="108" t="s">
        <v>61</v>
      </c>
      <c r="X215" s="95" t="s">
        <v>0</v>
      </c>
      <c r="Y215" s="95" t="s">
        <v>75</v>
      </c>
      <c r="Z215" s="231"/>
      <c r="AA215" s="231"/>
      <c r="AB215" s="231"/>
      <c r="AC215" s="231"/>
      <c r="AD215" s="231"/>
      <c r="AE215" s="231"/>
      <c r="AF215" s="231"/>
      <c r="AG215" s="231"/>
      <c r="AH215" s="231"/>
      <c r="AI215" s="231"/>
      <c r="AJ215" s="231"/>
      <c r="AK215" s="231"/>
      <c r="AL215" s="231"/>
      <c r="AM215" s="231"/>
      <c r="AN215" s="231"/>
      <c r="AO215" s="231"/>
      <c r="AQ215" s="104"/>
    </row>
    <row r="217" spans="1:43" ht="12" customHeight="1">
      <c r="A217" s="1" t="s">
        <v>713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 t="s">
        <v>40</v>
      </c>
      <c r="M217" s="18"/>
      <c r="N217" s="18"/>
      <c r="O217" s="18"/>
      <c r="P217" s="18"/>
      <c r="Q217" s="18"/>
      <c r="T217" s="7"/>
      <c r="V217" s="90" t="s">
        <v>1056</v>
      </c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Q217" s="1" t="s">
        <v>713</v>
      </c>
    </row>
    <row r="218" spans="1:43" ht="12" customHeight="1">
      <c r="A218" s="102"/>
      <c r="C218" s="228" t="s">
        <v>1061</v>
      </c>
      <c r="D218" s="229"/>
      <c r="E218" s="229"/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30"/>
      <c r="S218" s="95" t="s">
        <v>75</v>
      </c>
      <c r="T218" s="95" t="s">
        <v>0</v>
      </c>
      <c r="U218" s="108" t="s">
        <v>58</v>
      </c>
      <c r="V218" s="98" t="s">
        <v>691</v>
      </c>
      <c r="W218" s="108" t="s">
        <v>96</v>
      </c>
      <c r="X218" s="95" t="s">
        <v>0</v>
      </c>
      <c r="Y218" s="95" t="s">
        <v>75</v>
      </c>
      <c r="Z218" s="231"/>
      <c r="AA218" s="231"/>
      <c r="AB218" s="231"/>
      <c r="AC218" s="231"/>
      <c r="AD218" s="231"/>
      <c r="AE218" s="231"/>
      <c r="AF218" s="231"/>
      <c r="AG218" s="231"/>
      <c r="AH218" s="231"/>
      <c r="AI218" s="231"/>
      <c r="AJ218" s="231"/>
      <c r="AK218" s="231"/>
      <c r="AL218" s="231"/>
      <c r="AM218" s="231"/>
      <c r="AN218" s="231"/>
      <c r="AO218" s="231"/>
      <c r="AQ218" s="104"/>
    </row>
    <row r="219" spans="1:43" ht="12" customHeight="1">
      <c r="A219" s="102"/>
      <c r="C219" s="228" t="s">
        <v>1062</v>
      </c>
      <c r="D219" s="229"/>
      <c r="E219" s="229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30"/>
      <c r="S219" s="95" t="s">
        <v>75</v>
      </c>
      <c r="T219" s="95" t="s">
        <v>0</v>
      </c>
      <c r="U219" s="108" t="s">
        <v>59</v>
      </c>
      <c r="V219" s="98" t="s">
        <v>704</v>
      </c>
      <c r="W219" s="108" t="s">
        <v>64</v>
      </c>
      <c r="X219" s="95" t="s">
        <v>0</v>
      </c>
      <c r="Y219" s="95" t="s">
        <v>75</v>
      </c>
      <c r="Z219" s="231" t="s">
        <v>1063</v>
      </c>
      <c r="AA219" s="231"/>
      <c r="AB219" s="231"/>
      <c r="AC219" s="231"/>
      <c r="AD219" s="231"/>
      <c r="AE219" s="231"/>
      <c r="AF219" s="231"/>
      <c r="AG219" s="231"/>
      <c r="AH219" s="231"/>
      <c r="AI219" s="231"/>
      <c r="AJ219" s="231"/>
      <c r="AK219" s="231"/>
      <c r="AL219" s="231"/>
      <c r="AM219" s="231"/>
      <c r="AN219" s="231"/>
      <c r="AO219" s="231"/>
      <c r="AQ219" s="104" t="s">
        <v>1074</v>
      </c>
    </row>
    <row r="220" spans="1:43" ht="12" customHeight="1">
      <c r="A220" s="102"/>
      <c r="C220" s="228"/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30"/>
      <c r="S220" s="95" t="s">
        <v>75</v>
      </c>
      <c r="T220" s="103" t="s">
        <v>0</v>
      </c>
      <c r="U220" s="108" t="s">
        <v>87</v>
      </c>
      <c r="V220" s="98" t="s">
        <v>538</v>
      </c>
      <c r="W220" s="108" t="s">
        <v>78</v>
      </c>
      <c r="X220" s="95" t="s">
        <v>0</v>
      </c>
      <c r="Y220" s="95" t="s">
        <v>75</v>
      </c>
      <c r="Z220" s="231" t="s">
        <v>1060</v>
      </c>
      <c r="AA220" s="231"/>
      <c r="AB220" s="231"/>
      <c r="AC220" s="231"/>
      <c r="AD220" s="231"/>
      <c r="AE220" s="231"/>
      <c r="AF220" s="231"/>
      <c r="AG220" s="231"/>
      <c r="AH220" s="231"/>
      <c r="AI220" s="231"/>
      <c r="AJ220" s="231"/>
      <c r="AK220" s="231"/>
      <c r="AL220" s="231"/>
      <c r="AM220" s="231"/>
      <c r="AN220" s="231"/>
      <c r="AO220" s="231"/>
      <c r="AQ220" s="104"/>
    </row>
    <row r="221" spans="1:43" ht="12" customHeight="1">
      <c r="A221" s="102"/>
      <c r="C221" s="228" t="s">
        <v>1064</v>
      </c>
      <c r="D221" s="229"/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30"/>
      <c r="S221" s="95" t="s">
        <v>75</v>
      </c>
      <c r="T221" s="95" t="s">
        <v>0</v>
      </c>
      <c r="U221" s="108" t="s">
        <v>61</v>
      </c>
      <c r="V221" s="98" t="s">
        <v>681</v>
      </c>
      <c r="W221" s="108" t="s">
        <v>73</v>
      </c>
      <c r="X221" s="103" t="s">
        <v>0</v>
      </c>
      <c r="Y221" s="95" t="s">
        <v>75</v>
      </c>
      <c r="Z221" s="231" t="s">
        <v>1065</v>
      </c>
      <c r="AA221" s="231"/>
      <c r="AB221" s="231"/>
      <c r="AC221" s="231"/>
      <c r="AD221" s="231"/>
      <c r="AE221" s="231"/>
      <c r="AF221" s="231"/>
      <c r="AG221" s="231"/>
      <c r="AH221" s="231"/>
      <c r="AI221" s="231"/>
      <c r="AJ221" s="231"/>
      <c r="AK221" s="231"/>
      <c r="AL221" s="231"/>
      <c r="AM221" s="231"/>
      <c r="AN221" s="231"/>
      <c r="AO221" s="231"/>
      <c r="AQ221" s="104"/>
    </row>
    <row r="222" spans="1:43" ht="12" customHeight="1">
      <c r="A222" s="102" t="s">
        <v>1073</v>
      </c>
      <c r="C222" s="228" t="s">
        <v>1066</v>
      </c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30"/>
      <c r="S222" s="95" t="s">
        <v>75</v>
      </c>
      <c r="T222" s="95" t="s">
        <v>0</v>
      </c>
      <c r="U222" s="108" t="s">
        <v>62</v>
      </c>
      <c r="V222" s="98" t="s">
        <v>681</v>
      </c>
      <c r="W222" s="108" t="s">
        <v>70</v>
      </c>
      <c r="X222" s="95" t="s">
        <v>0</v>
      </c>
      <c r="Y222" s="95" t="s">
        <v>75</v>
      </c>
      <c r="Z222" s="231" t="s">
        <v>1067</v>
      </c>
      <c r="AA222" s="231"/>
      <c r="AB222" s="231"/>
      <c r="AC222" s="231"/>
      <c r="AD222" s="231"/>
      <c r="AE222" s="231"/>
      <c r="AF222" s="231"/>
      <c r="AG222" s="231"/>
      <c r="AH222" s="231"/>
      <c r="AI222" s="231"/>
      <c r="AJ222" s="231"/>
      <c r="AK222" s="231"/>
      <c r="AL222" s="231"/>
      <c r="AM222" s="231"/>
      <c r="AN222" s="231"/>
      <c r="AO222" s="231"/>
      <c r="AQ222" s="104"/>
    </row>
    <row r="223" spans="1:43" ht="12" customHeight="1">
      <c r="A223" s="102"/>
      <c r="C223" s="228" t="s">
        <v>1068</v>
      </c>
      <c r="D223" s="229"/>
      <c r="E223" s="229"/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30"/>
      <c r="S223" s="95" t="s">
        <v>75</v>
      </c>
      <c r="T223" s="95" t="s">
        <v>0</v>
      </c>
      <c r="U223" s="108" t="s">
        <v>63</v>
      </c>
      <c r="V223" s="98" t="s">
        <v>538</v>
      </c>
      <c r="W223" s="108" t="s">
        <v>69</v>
      </c>
      <c r="X223" s="95" t="s">
        <v>0</v>
      </c>
      <c r="Y223" s="95" t="s">
        <v>75</v>
      </c>
      <c r="Z223" s="231" t="s">
        <v>1069</v>
      </c>
      <c r="AA223" s="231"/>
      <c r="AB223" s="231"/>
      <c r="AC223" s="231"/>
      <c r="AD223" s="231"/>
      <c r="AE223" s="231"/>
      <c r="AF223" s="231"/>
      <c r="AG223" s="231"/>
      <c r="AH223" s="231"/>
      <c r="AI223" s="231"/>
      <c r="AJ223" s="231"/>
      <c r="AK223" s="231"/>
      <c r="AL223" s="231"/>
      <c r="AM223" s="231"/>
      <c r="AN223" s="231"/>
      <c r="AO223" s="231"/>
      <c r="AQ223" s="104"/>
    </row>
    <row r="224" spans="1:43" ht="12" customHeight="1">
      <c r="A224" s="102"/>
      <c r="C224" s="228" t="s">
        <v>1070</v>
      </c>
      <c r="D224" s="229"/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30"/>
      <c r="S224" s="95" t="s">
        <v>75</v>
      </c>
      <c r="T224" s="95" t="s">
        <v>0</v>
      </c>
      <c r="U224" s="108" t="s">
        <v>65</v>
      </c>
      <c r="V224" s="98" t="s">
        <v>704</v>
      </c>
      <c r="W224" s="108" t="s">
        <v>68</v>
      </c>
      <c r="X224" s="103" t="s">
        <v>0</v>
      </c>
      <c r="Y224" s="95" t="s">
        <v>75</v>
      </c>
      <c r="Z224" s="231" t="s">
        <v>1071</v>
      </c>
      <c r="AA224" s="231"/>
      <c r="AB224" s="231"/>
      <c r="AC224" s="231"/>
      <c r="AD224" s="231"/>
      <c r="AE224" s="231"/>
      <c r="AF224" s="231"/>
      <c r="AG224" s="231"/>
      <c r="AH224" s="231"/>
      <c r="AI224" s="231"/>
      <c r="AJ224" s="231"/>
      <c r="AK224" s="231"/>
      <c r="AL224" s="231"/>
      <c r="AM224" s="231"/>
      <c r="AN224" s="231"/>
      <c r="AO224" s="231"/>
      <c r="AQ224" s="104"/>
    </row>
    <row r="225" spans="1:43" ht="12" customHeight="1">
      <c r="A225" s="102" t="s">
        <v>1075</v>
      </c>
      <c r="C225" s="228"/>
      <c r="D225" s="229"/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30"/>
      <c r="S225" s="95" t="s">
        <v>75</v>
      </c>
      <c r="T225" s="95" t="s">
        <v>0</v>
      </c>
      <c r="U225" s="108" t="s">
        <v>66</v>
      </c>
      <c r="V225" s="98" t="s">
        <v>687</v>
      </c>
      <c r="W225" s="108" t="s">
        <v>60</v>
      </c>
      <c r="X225" s="103" t="s">
        <v>0</v>
      </c>
      <c r="Y225" s="95" t="s">
        <v>75</v>
      </c>
      <c r="Z225" s="231" t="s">
        <v>789</v>
      </c>
      <c r="AA225" s="231"/>
      <c r="AB225" s="231"/>
      <c r="AC225" s="231"/>
      <c r="AD225" s="231"/>
      <c r="AE225" s="231"/>
      <c r="AF225" s="231"/>
      <c r="AG225" s="231"/>
      <c r="AH225" s="231"/>
      <c r="AI225" s="231"/>
      <c r="AJ225" s="231"/>
      <c r="AK225" s="231"/>
      <c r="AL225" s="231"/>
      <c r="AM225" s="231"/>
      <c r="AN225" s="231"/>
      <c r="AO225" s="231"/>
      <c r="AQ225" s="104"/>
    </row>
    <row r="226" spans="1:43" ht="12" customHeight="1">
      <c r="A226" s="102"/>
      <c r="C226" s="228" t="s">
        <v>865</v>
      </c>
      <c r="D226" s="229"/>
      <c r="E226" s="229"/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  <c r="P226" s="229"/>
      <c r="Q226" s="229"/>
      <c r="R226" s="230"/>
      <c r="S226" s="105" t="s">
        <v>75</v>
      </c>
      <c r="T226" s="95" t="s">
        <v>0</v>
      </c>
      <c r="U226" s="108" t="s">
        <v>67</v>
      </c>
      <c r="V226" s="98" t="s">
        <v>534</v>
      </c>
      <c r="W226" s="108" t="s">
        <v>72</v>
      </c>
      <c r="X226" s="95" t="s">
        <v>0</v>
      </c>
      <c r="Y226" s="95" t="s">
        <v>75</v>
      </c>
      <c r="Z226" s="231" t="s">
        <v>786</v>
      </c>
      <c r="AA226" s="231"/>
      <c r="AB226" s="231"/>
      <c r="AC226" s="231"/>
      <c r="AD226" s="231"/>
      <c r="AE226" s="231"/>
      <c r="AF226" s="231"/>
      <c r="AG226" s="231"/>
      <c r="AH226" s="231"/>
      <c r="AI226" s="231"/>
      <c r="AJ226" s="231"/>
      <c r="AK226" s="231"/>
      <c r="AL226" s="231"/>
      <c r="AM226" s="231"/>
      <c r="AN226" s="231"/>
      <c r="AO226" s="231"/>
      <c r="AQ226" s="104"/>
    </row>
    <row r="227" spans="1:43" ht="12" customHeight="1">
      <c r="A227" s="102"/>
      <c r="C227" s="228"/>
      <c r="D227" s="229"/>
      <c r="E227" s="229"/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30"/>
      <c r="S227" s="95" t="s">
        <v>75</v>
      </c>
      <c r="T227" s="103" t="s">
        <v>0</v>
      </c>
      <c r="U227" s="108" t="s">
        <v>71</v>
      </c>
      <c r="V227" s="98" t="s">
        <v>535</v>
      </c>
      <c r="W227" s="108" t="s">
        <v>88</v>
      </c>
      <c r="X227" s="103" t="s">
        <v>0</v>
      </c>
      <c r="Y227" s="95" t="s">
        <v>75</v>
      </c>
      <c r="Z227" s="231" t="s">
        <v>1072</v>
      </c>
      <c r="AA227" s="231"/>
      <c r="AB227" s="231"/>
      <c r="AC227" s="231"/>
      <c r="AD227" s="231"/>
      <c r="AE227" s="231"/>
      <c r="AF227" s="231"/>
      <c r="AG227" s="231"/>
      <c r="AH227" s="231"/>
      <c r="AI227" s="231"/>
      <c r="AJ227" s="231"/>
      <c r="AK227" s="231"/>
      <c r="AL227" s="231"/>
      <c r="AM227" s="231"/>
      <c r="AN227" s="231"/>
      <c r="AO227" s="231"/>
      <c r="AQ227" s="104"/>
    </row>
    <row r="228" ht="6" customHeight="1"/>
    <row r="229" spans="1:43" ht="12" customHeight="1">
      <c r="A229" s="1" t="s">
        <v>713</v>
      </c>
      <c r="C229" s="18"/>
      <c r="D229" s="18"/>
      <c r="E229" s="18"/>
      <c r="F229" s="18"/>
      <c r="G229" s="18"/>
      <c r="H229" s="18"/>
      <c r="I229" s="18"/>
      <c r="J229" s="18"/>
      <c r="K229" s="18"/>
      <c r="L229" s="18" t="s">
        <v>40</v>
      </c>
      <c r="M229" s="18"/>
      <c r="N229" s="18"/>
      <c r="O229" s="18"/>
      <c r="P229" s="18"/>
      <c r="Q229" s="18"/>
      <c r="T229" s="7"/>
      <c r="V229" s="90" t="s">
        <v>1076</v>
      </c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Q229" s="1" t="s">
        <v>713</v>
      </c>
    </row>
    <row r="230" spans="1:43" ht="12" customHeight="1">
      <c r="A230" s="102"/>
      <c r="C230" s="228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229"/>
      <c r="R230" s="230"/>
      <c r="S230" s="95" t="s">
        <v>75</v>
      </c>
      <c r="T230" s="103" t="s">
        <v>0</v>
      </c>
      <c r="U230" s="108" t="s">
        <v>87</v>
      </c>
      <c r="V230" s="98" t="s">
        <v>684</v>
      </c>
      <c r="W230" s="108" t="s">
        <v>67</v>
      </c>
      <c r="X230" s="95" t="s">
        <v>0</v>
      </c>
      <c r="Y230" s="95" t="s">
        <v>75</v>
      </c>
      <c r="Z230" s="231" t="s">
        <v>1079</v>
      </c>
      <c r="AA230" s="231"/>
      <c r="AB230" s="231"/>
      <c r="AC230" s="231"/>
      <c r="AD230" s="231"/>
      <c r="AE230" s="231"/>
      <c r="AF230" s="231"/>
      <c r="AG230" s="231"/>
      <c r="AH230" s="231"/>
      <c r="AI230" s="231"/>
      <c r="AJ230" s="231"/>
      <c r="AK230" s="231"/>
      <c r="AL230" s="231"/>
      <c r="AM230" s="231"/>
      <c r="AN230" s="231"/>
      <c r="AO230" s="231"/>
      <c r="AQ230" s="104"/>
    </row>
    <row r="231" spans="1:43" ht="12" customHeight="1">
      <c r="A231" s="102"/>
      <c r="C231" s="228" t="s">
        <v>1080</v>
      </c>
      <c r="D231" s="229"/>
      <c r="E231" s="229"/>
      <c r="F231" s="229"/>
      <c r="G231" s="229"/>
      <c r="H231" s="229"/>
      <c r="I231" s="229"/>
      <c r="J231" s="229"/>
      <c r="K231" s="229"/>
      <c r="L231" s="229"/>
      <c r="M231" s="229"/>
      <c r="N231" s="229"/>
      <c r="O231" s="229"/>
      <c r="P231" s="229"/>
      <c r="Q231" s="229"/>
      <c r="R231" s="230"/>
      <c r="S231" s="95" t="s">
        <v>75</v>
      </c>
      <c r="T231" s="95" t="s">
        <v>0</v>
      </c>
      <c r="U231" s="108" t="s">
        <v>73</v>
      </c>
      <c r="V231" s="98" t="s">
        <v>534</v>
      </c>
      <c r="W231" s="108" t="s">
        <v>63</v>
      </c>
      <c r="X231" s="95" t="s">
        <v>0</v>
      </c>
      <c r="Y231" s="95" t="s">
        <v>75</v>
      </c>
      <c r="Z231" s="231" t="s">
        <v>1068</v>
      </c>
      <c r="AA231" s="231"/>
      <c r="AB231" s="231"/>
      <c r="AC231" s="231"/>
      <c r="AD231" s="231"/>
      <c r="AE231" s="231"/>
      <c r="AF231" s="231"/>
      <c r="AG231" s="231"/>
      <c r="AH231" s="231"/>
      <c r="AI231" s="231"/>
      <c r="AJ231" s="231"/>
      <c r="AK231" s="231"/>
      <c r="AL231" s="231"/>
      <c r="AM231" s="231"/>
      <c r="AN231" s="231"/>
      <c r="AO231" s="231"/>
      <c r="AQ231" s="104"/>
    </row>
    <row r="232" spans="1:43" ht="12" customHeight="1">
      <c r="A232" s="102"/>
      <c r="C232" s="228"/>
      <c r="D232" s="229"/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30"/>
      <c r="S232" s="95" t="s">
        <v>75</v>
      </c>
      <c r="T232" s="95" t="s">
        <v>0</v>
      </c>
      <c r="U232" s="108" t="s">
        <v>60</v>
      </c>
      <c r="V232" s="98" t="s">
        <v>84</v>
      </c>
      <c r="W232" s="108" t="s">
        <v>59</v>
      </c>
      <c r="X232" s="95" t="s">
        <v>0</v>
      </c>
      <c r="Y232" s="95" t="s">
        <v>75</v>
      </c>
      <c r="Z232" s="231"/>
      <c r="AA232" s="231"/>
      <c r="AB232" s="231"/>
      <c r="AC232" s="231"/>
      <c r="AD232" s="231"/>
      <c r="AE232" s="231"/>
      <c r="AF232" s="231"/>
      <c r="AG232" s="231"/>
      <c r="AH232" s="231"/>
      <c r="AI232" s="231"/>
      <c r="AJ232" s="231"/>
      <c r="AK232" s="231"/>
      <c r="AL232" s="231"/>
      <c r="AM232" s="231"/>
      <c r="AN232" s="231"/>
      <c r="AO232" s="231"/>
      <c r="AQ232" s="104"/>
    </row>
    <row r="233" spans="1:43" ht="12" customHeight="1">
      <c r="A233" s="102"/>
      <c r="C233" s="228"/>
      <c r="D233" s="229"/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30"/>
      <c r="S233" s="95" t="s">
        <v>75</v>
      </c>
      <c r="T233" s="95" t="s">
        <v>0</v>
      </c>
      <c r="U233" s="108" t="s">
        <v>61</v>
      </c>
      <c r="V233" s="98" t="s">
        <v>84</v>
      </c>
      <c r="W233" s="108" t="s">
        <v>58</v>
      </c>
      <c r="X233" s="95" t="s">
        <v>0</v>
      </c>
      <c r="Y233" s="95" t="s">
        <v>75</v>
      </c>
      <c r="Z233" s="231"/>
      <c r="AA233" s="231"/>
      <c r="AB233" s="231"/>
      <c r="AC233" s="231"/>
      <c r="AD233" s="231"/>
      <c r="AE233" s="231"/>
      <c r="AF233" s="231"/>
      <c r="AG233" s="231"/>
      <c r="AH233" s="231"/>
      <c r="AI233" s="231"/>
      <c r="AJ233" s="231"/>
      <c r="AK233" s="231"/>
      <c r="AL233" s="231"/>
      <c r="AM233" s="231"/>
      <c r="AN233" s="231"/>
      <c r="AO233" s="231"/>
      <c r="AQ233" s="104"/>
    </row>
    <row r="234" spans="1:43" ht="12" customHeight="1">
      <c r="A234" s="102"/>
      <c r="C234" s="228"/>
      <c r="D234" s="229"/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30"/>
      <c r="S234" s="95" t="s">
        <v>75</v>
      </c>
      <c r="T234" s="95" t="s">
        <v>0</v>
      </c>
      <c r="U234" s="108" t="s">
        <v>66</v>
      </c>
      <c r="V234" s="98" t="s">
        <v>687</v>
      </c>
      <c r="W234" s="108" t="s">
        <v>65</v>
      </c>
      <c r="X234" s="95" t="s">
        <v>0</v>
      </c>
      <c r="Y234" s="105" t="s">
        <v>75</v>
      </c>
      <c r="Z234" s="231" t="s">
        <v>1081</v>
      </c>
      <c r="AA234" s="231"/>
      <c r="AB234" s="231"/>
      <c r="AC234" s="231"/>
      <c r="AD234" s="231"/>
      <c r="AE234" s="231"/>
      <c r="AF234" s="231"/>
      <c r="AG234" s="231"/>
      <c r="AH234" s="231"/>
      <c r="AI234" s="231"/>
      <c r="AJ234" s="231"/>
      <c r="AK234" s="231"/>
      <c r="AL234" s="231"/>
      <c r="AM234" s="231"/>
      <c r="AN234" s="231"/>
      <c r="AO234" s="231"/>
      <c r="AQ234" s="104"/>
    </row>
    <row r="235" spans="1:43" ht="12" customHeight="1">
      <c r="A235" s="102"/>
      <c r="C235" s="228" t="s">
        <v>1082</v>
      </c>
      <c r="D235" s="229"/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30"/>
      <c r="S235" s="95" t="s">
        <v>75</v>
      </c>
      <c r="T235" s="95" t="s">
        <v>0</v>
      </c>
      <c r="U235" s="108" t="s">
        <v>70</v>
      </c>
      <c r="V235" s="98" t="s">
        <v>690</v>
      </c>
      <c r="W235" s="108" t="s">
        <v>64</v>
      </c>
      <c r="X235" s="95" t="s">
        <v>0</v>
      </c>
      <c r="Y235" s="95" t="s">
        <v>75</v>
      </c>
      <c r="Z235" s="231"/>
      <c r="AA235" s="231"/>
      <c r="AB235" s="231"/>
      <c r="AC235" s="231"/>
      <c r="AD235" s="231"/>
      <c r="AE235" s="231"/>
      <c r="AF235" s="231"/>
      <c r="AG235" s="231"/>
      <c r="AH235" s="231"/>
      <c r="AI235" s="231"/>
      <c r="AJ235" s="231"/>
      <c r="AK235" s="231"/>
      <c r="AL235" s="231"/>
      <c r="AM235" s="231"/>
      <c r="AN235" s="231"/>
      <c r="AO235" s="231"/>
      <c r="AQ235" s="104"/>
    </row>
    <row r="236" spans="1:43" ht="12" customHeight="1">
      <c r="A236" s="102"/>
      <c r="C236" s="228" t="s">
        <v>1084</v>
      </c>
      <c r="D236" s="229"/>
      <c r="E236" s="229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30"/>
      <c r="S236" s="105" t="s">
        <v>75</v>
      </c>
      <c r="T236" s="95" t="s">
        <v>0</v>
      </c>
      <c r="U236" s="108" t="s">
        <v>71</v>
      </c>
      <c r="V236" s="98" t="s">
        <v>536</v>
      </c>
      <c r="W236" s="108" t="s">
        <v>62</v>
      </c>
      <c r="X236" s="95" t="s">
        <v>0</v>
      </c>
      <c r="Y236" s="95" t="s">
        <v>75</v>
      </c>
      <c r="Z236" s="231" t="s">
        <v>1083</v>
      </c>
      <c r="AA236" s="231"/>
      <c r="AB236" s="231"/>
      <c r="AC236" s="231"/>
      <c r="AD236" s="231"/>
      <c r="AE236" s="231"/>
      <c r="AF236" s="231"/>
      <c r="AG236" s="231"/>
      <c r="AH236" s="231"/>
      <c r="AI236" s="231"/>
      <c r="AJ236" s="231"/>
      <c r="AK236" s="231"/>
      <c r="AL236" s="231"/>
      <c r="AM236" s="231"/>
      <c r="AN236" s="231"/>
      <c r="AO236" s="231"/>
      <c r="AQ236" s="104"/>
    </row>
    <row r="237" spans="1:43" ht="12" customHeight="1">
      <c r="A237" s="102"/>
      <c r="C237" s="228" t="s">
        <v>1085</v>
      </c>
      <c r="D237" s="229"/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  <c r="O237" s="229"/>
      <c r="P237" s="229"/>
      <c r="Q237" s="229"/>
      <c r="R237" s="230"/>
      <c r="S237" s="95" t="s">
        <v>75</v>
      </c>
      <c r="T237" s="95" t="s">
        <v>0</v>
      </c>
      <c r="U237" s="108" t="s">
        <v>72</v>
      </c>
      <c r="V237" s="98" t="s">
        <v>540</v>
      </c>
      <c r="W237" s="108" t="s">
        <v>69</v>
      </c>
      <c r="X237" s="95" t="s">
        <v>0</v>
      </c>
      <c r="Y237" s="95" t="s">
        <v>75</v>
      </c>
      <c r="Z237" s="231"/>
      <c r="AA237" s="231"/>
      <c r="AB237" s="231"/>
      <c r="AC237" s="231"/>
      <c r="AD237" s="231"/>
      <c r="AE237" s="231"/>
      <c r="AF237" s="231"/>
      <c r="AG237" s="231"/>
      <c r="AH237" s="231"/>
      <c r="AI237" s="231"/>
      <c r="AJ237" s="231"/>
      <c r="AK237" s="231"/>
      <c r="AL237" s="231"/>
      <c r="AM237" s="231"/>
      <c r="AN237" s="231"/>
      <c r="AO237" s="231"/>
      <c r="AQ237" s="104"/>
    </row>
    <row r="238" spans="1:43" ht="12" customHeight="1">
      <c r="A238" s="102" t="s">
        <v>1088</v>
      </c>
      <c r="C238" s="228" t="s">
        <v>1072</v>
      </c>
      <c r="D238" s="229"/>
      <c r="E238" s="229"/>
      <c r="F238" s="229"/>
      <c r="G238" s="229"/>
      <c r="H238" s="229"/>
      <c r="I238" s="229"/>
      <c r="J238" s="229"/>
      <c r="K238" s="229"/>
      <c r="L238" s="229"/>
      <c r="M238" s="229"/>
      <c r="N238" s="229"/>
      <c r="O238" s="229"/>
      <c r="P238" s="229"/>
      <c r="Q238" s="229"/>
      <c r="R238" s="230"/>
      <c r="S238" s="95" t="s">
        <v>75</v>
      </c>
      <c r="T238" s="95" t="s">
        <v>0</v>
      </c>
      <c r="U238" s="108" t="s">
        <v>88</v>
      </c>
      <c r="V238" s="98" t="s">
        <v>684</v>
      </c>
      <c r="W238" s="108" t="s">
        <v>96</v>
      </c>
      <c r="X238" s="103" t="s">
        <v>0</v>
      </c>
      <c r="Y238" s="95" t="s">
        <v>75</v>
      </c>
      <c r="Z238" s="231" t="s">
        <v>1086</v>
      </c>
      <c r="AA238" s="231"/>
      <c r="AB238" s="231"/>
      <c r="AC238" s="231"/>
      <c r="AD238" s="231"/>
      <c r="AE238" s="231"/>
      <c r="AF238" s="231"/>
      <c r="AG238" s="231"/>
      <c r="AH238" s="231"/>
      <c r="AI238" s="231"/>
      <c r="AJ238" s="231"/>
      <c r="AK238" s="231"/>
      <c r="AL238" s="231"/>
      <c r="AM238" s="231"/>
      <c r="AN238" s="231"/>
      <c r="AO238" s="231"/>
      <c r="AQ238" s="104"/>
    </row>
    <row r="239" spans="1:43" ht="12" customHeight="1">
      <c r="A239" s="102"/>
      <c r="C239" s="228"/>
      <c r="D239" s="229"/>
      <c r="E239" s="229"/>
      <c r="F239" s="229"/>
      <c r="G239" s="229"/>
      <c r="H239" s="229"/>
      <c r="I239" s="229"/>
      <c r="J239" s="229"/>
      <c r="K239" s="229"/>
      <c r="L239" s="229"/>
      <c r="M239" s="229"/>
      <c r="N239" s="229"/>
      <c r="O239" s="229"/>
      <c r="P239" s="229"/>
      <c r="Q239" s="229"/>
      <c r="R239" s="230"/>
      <c r="S239" s="95" t="s">
        <v>75</v>
      </c>
      <c r="T239" s="103" t="s">
        <v>0</v>
      </c>
      <c r="U239" s="108" t="s">
        <v>78</v>
      </c>
      <c r="V239" s="98" t="s">
        <v>535</v>
      </c>
      <c r="W239" s="108" t="s">
        <v>68</v>
      </c>
      <c r="X239" s="95" t="s">
        <v>0</v>
      </c>
      <c r="Y239" s="95" t="s">
        <v>75</v>
      </c>
      <c r="Z239" s="231" t="s">
        <v>1087</v>
      </c>
      <c r="AA239" s="231"/>
      <c r="AB239" s="231"/>
      <c r="AC239" s="231"/>
      <c r="AD239" s="231"/>
      <c r="AE239" s="231"/>
      <c r="AF239" s="231"/>
      <c r="AG239" s="231"/>
      <c r="AH239" s="231"/>
      <c r="AI239" s="231"/>
      <c r="AJ239" s="231"/>
      <c r="AK239" s="231"/>
      <c r="AL239" s="231"/>
      <c r="AM239" s="231"/>
      <c r="AN239" s="231"/>
      <c r="AO239" s="231"/>
      <c r="AQ239" s="104"/>
    </row>
    <row r="240" ht="6" customHeight="1"/>
    <row r="241" spans="1:43" ht="12" customHeight="1">
      <c r="A241" s="1" t="s">
        <v>713</v>
      </c>
      <c r="C241" s="18"/>
      <c r="D241" s="18"/>
      <c r="E241" s="18"/>
      <c r="F241" s="18"/>
      <c r="G241" s="18"/>
      <c r="H241" s="18"/>
      <c r="I241" s="18"/>
      <c r="J241" s="18"/>
      <c r="K241" s="18"/>
      <c r="L241" s="18" t="s">
        <v>40</v>
      </c>
      <c r="M241" s="18"/>
      <c r="N241" s="18"/>
      <c r="O241" s="18"/>
      <c r="P241" s="18"/>
      <c r="Q241" s="18"/>
      <c r="T241" s="7"/>
      <c r="V241" s="90" t="s">
        <v>1089</v>
      </c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Q241" s="1" t="s">
        <v>713</v>
      </c>
    </row>
    <row r="242" spans="1:43" ht="12" customHeight="1">
      <c r="A242" s="102"/>
      <c r="C242" s="228" t="s">
        <v>1091</v>
      </c>
      <c r="D242" s="229"/>
      <c r="E242" s="229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30"/>
      <c r="S242" s="95" t="s">
        <v>75</v>
      </c>
      <c r="T242" s="95" t="s">
        <v>0</v>
      </c>
      <c r="U242" s="108" t="s">
        <v>58</v>
      </c>
      <c r="V242" s="98" t="s">
        <v>538</v>
      </c>
      <c r="W242" s="108" t="s">
        <v>66</v>
      </c>
      <c r="X242" s="95" t="s">
        <v>0</v>
      </c>
      <c r="Y242" s="95" t="s">
        <v>75</v>
      </c>
      <c r="Z242" s="231" t="s">
        <v>1033</v>
      </c>
      <c r="AA242" s="231"/>
      <c r="AB242" s="231"/>
      <c r="AC242" s="231"/>
      <c r="AD242" s="231"/>
      <c r="AE242" s="231"/>
      <c r="AF242" s="231"/>
      <c r="AG242" s="231"/>
      <c r="AH242" s="231"/>
      <c r="AI242" s="231"/>
      <c r="AJ242" s="231"/>
      <c r="AK242" s="231"/>
      <c r="AL242" s="231"/>
      <c r="AM242" s="231"/>
      <c r="AN242" s="231"/>
      <c r="AO242" s="231"/>
      <c r="AQ242" s="104"/>
    </row>
    <row r="243" spans="1:43" ht="12" customHeight="1">
      <c r="A243" s="102" t="s">
        <v>1106</v>
      </c>
      <c r="C243" s="228" t="s">
        <v>1092</v>
      </c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229"/>
      <c r="Q243" s="229"/>
      <c r="R243" s="230"/>
      <c r="S243" s="95" t="s">
        <v>75</v>
      </c>
      <c r="T243" s="95" t="s">
        <v>0</v>
      </c>
      <c r="U243" s="108" t="s">
        <v>59</v>
      </c>
      <c r="V243" s="98" t="s">
        <v>539</v>
      </c>
      <c r="W243" s="108" t="s">
        <v>72</v>
      </c>
      <c r="X243" s="95" t="s">
        <v>0</v>
      </c>
      <c r="Y243" s="95" t="s">
        <v>75</v>
      </c>
      <c r="Z243" s="231" t="s">
        <v>1093</v>
      </c>
      <c r="AA243" s="231"/>
      <c r="AB243" s="231"/>
      <c r="AC243" s="231"/>
      <c r="AD243" s="231"/>
      <c r="AE243" s="231"/>
      <c r="AF243" s="231"/>
      <c r="AG243" s="231"/>
      <c r="AH243" s="231"/>
      <c r="AI243" s="231"/>
      <c r="AJ243" s="231"/>
      <c r="AK243" s="231"/>
      <c r="AL243" s="231"/>
      <c r="AM243" s="231"/>
      <c r="AN243" s="231"/>
      <c r="AO243" s="231"/>
      <c r="AQ243" s="104"/>
    </row>
    <row r="244" spans="1:43" ht="12" customHeight="1">
      <c r="A244" s="102" t="s">
        <v>1104</v>
      </c>
      <c r="C244" s="228"/>
      <c r="D244" s="229"/>
      <c r="E244" s="229"/>
      <c r="F244" s="229"/>
      <c r="G244" s="229"/>
      <c r="H244" s="229"/>
      <c r="I244" s="229"/>
      <c r="J244" s="229"/>
      <c r="K244" s="229"/>
      <c r="L244" s="229"/>
      <c r="M244" s="229"/>
      <c r="N244" s="229"/>
      <c r="O244" s="229"/>
      <c r="P244" s="229"/>
      <c r="Q244" s="229"/>
      <c r="R244" s="230"/>
      <c r="S244" s="95" t="s">
        <v>75</v>
      </c>
      <c r="T244" s="103" t="s">
        <v>0</v>
      </c>
      <c r="U244" s="108" t="s">
        <v>62</v>
      </c>
      <c r="V244" s="98" t="s">
        <v>681</v>
      </c>
      <c r="W244" s="108" t="s">
        <v>87</v>
      </c>
      <c r="X244" s="103" t="s">
        <v>0</v>
      </c>
      <c r="Y244" s="95" t="s">
        <v>75</v>
      </c>
      <c r="Z244" s="231" t="s">
        <v>1094</v>
      </c>
      <c r="AA244" s="231"/>
      <c r="AB244" s="231"/>
      <c r="AC244" s="231"/>
      <c r="AD244" s="231"/>
      <c r="AE244" s="231"/>
      <c r="AF244" s="231"/>
      <c r="AG244" s="231"/>
      <c r="AH244" s="231"/>
      <c r="AI244" s="231"/>
      <c r="AJ244" s="231"/>
      <c r="AK244" s="231"/>
      <c r="AL244" s="231"/>
      <c r="AM244" s="231"/>
      <c r="AN244" s="231"/>
      <c r="AO244" s="231"/>
      <c r="AQ244" s="104"/>
    </row>
    <row r="245" spans="1:43" ht="12" customHeight="1">
      <c r="A245" s="102"/>
      <c r="C245" s="228" t="s">
        <v>1095</v>
      </c>
      <c r="D245" s="229"/>
      <c r="E245" s="229"/>
      <c r="F245" s="229"/>
      <c r="G245" s="229"/>
      <c r="H245" s="229"/>
      <c r="I245" s="229"/>
      <c r="J245" s="229"/>
      <c r="K245" s="229"/>
      <c r="L245" s="229"/>
      <c r="M245" s="229"/>
      <c r="N245" s="229"/>
      <c r="O245" s="229"/>
      <c r="P245" s="229"/>
      <c r="Q245" s="229"/>
      <c r="R245" s="230"/>
      <c r="S245" s="95" t="s">
        <v>75</v>
      </c>
      <c r="T245" s="95" t="s">
        <v>0</v>
      </c>
      <c r="U245" s="108" t="s">
        <v>96</v>
      </c>
      <c r="V245" s="98" t="s">
        <v>540</v>
      </c>
      <c r="W245" s="108" t="s">
        <v>73</v>
      </c>
      <c r="X245" s="95" t="s">
        <v>0</v>
      </c>
      <c r="Y245" s="95" t="s">
        <v>75</v>
      </c>
      <c r="Z245" s="231"/>
      <c r="AA245" s="231"/>
      <c r="AB245" s="231"/>
      <c r="AC245" s="231"/>
      <c r="AD245" s="231"/>
      <c r="AE245" s="231"/>
      <c r="AF245" s="231"/>
      <c r="AG245" s="231"/>
      <c r="AH245" s="231"/>
      <c r="AI245" s="231"/>
      <c r="AJ245" s="231"/>
      <c r="AK245" s="231"/>
      <c r="AL245" s="231"/>
      <c r="AM245" s="231"/>
      <c r="AN245" s="231"/>
      <c r="AO245" s="231"/>
      <c r="AQ245" s="104"/>
    </row>
    <row r="246" spans="1:43" ht="12" customHeight="1">
      <c r="A246" s="102"/>
      <c r="C246" s="228" t="s">
        <v>1096</v>
      </c>
      <c r="D246" s="229"/>
      <c r="E246" s="229"/>
      <c r="F246" s="229"/>
      <c r="G246" s="229"/>
      <c r="H246" s="229"/>
      <c r="I246" s="229"/>
      <c r="J246" s="229"/>
      <c r="K246" s="229"/>
      <c r="L246" s="229"/>
      <c r="M246" s="229"/>
      <c r="N246" s="229"/>
      <c r="O246" s="229"/>
      <c r="P246" s="229"/>
      <c r="Q246" s="229"/>
      <c r="R246" s="230"/>
      <c r="S246" s="95" t="s">
        <v>75</v>
      </c>
      <c r="T246" s="95" t="s">
        <v>0</v>
      </c>
      <c r="U246" s="108" t="s">
        <v>63</v>
      </c>
      <c r="V246" s="98" t="s">
        <v>534</v>
      </c>
      <c r="W246" s="108" t="s">
        <v>78</v>
      </c>
      <c r="X246" s="95" t="s">
        <v>0</v>
      </c>
      <c r="Y246" s="95" t="s">
        <v>75</v>
      </c>
      <c r="Z246" s="231" t="s">
        <v>994</v>
      </c>
      <c r="AA246" s="231"/>
      <c r="AB246" s="231"/>
      <c r="AC246" s="231"/>
      <c r="AD246" s="231"/>
      <c r="AE246" s="231"/>
      <c r="AF246" s="231"/>
      <c r="AG246" s="231"/>
      <c r="AH246" s="231"/>
      <c r="AI246" s="231"/>
      <c r="AJ246" s="231"/>
      <c r="AK246" s="231"/>
      <c r="AL246" s="231"/>
      <c r="AM246" s="231"/>
      <c r="AN246" s="231"/>
      <c r="AO246" s="231"/>
      <c r="AQ246" s="104"/>
    </row>
    <row r="247" spans="1:43" ht="12" customHeight="1">
      <c r="A247" s="102"/>
      <c r="C247" s="228" t="s">
        <v>1097</v>
      </c>
      <c r="D247" s="229"/>
      <c r="E247" s="229"/>
      <c r="F247" s="229"/>
      <c r="G247" s="229"/>
      <c r="H247" s="229"/>
      <c r="I247" s="229"/>
      <c r="J247" s="229"/>
      <c r="K247" s="229"/>
      <c r="L247" s="229"/>
      <c r="M247" s="229"/>
      <c r="N247" s="229"/>
      <c r="O247" s="229"/>
      <c r="P247" s="229"/>
      <c r="Q247" s="229"/>
      <c r="R247" s="230"/>
      <c r="S247" s="95" t="s">
        <v>75</v>
      </c>
      <c r="T247" s="95" t="s">
        <v>0</v>
      </c>
      <c r="U247" s="108" t="s">
        <v>64</v>
      </c>
      <c r="V247" s="98" t="s">
        <v>538</v>
      </c>
      <c r="W247" s="108" t="s">
        <v>88</v>
      </c>
      <c r="X247" s="95" t="s">
        <v>0</v>
      </c>
      <c r="Y247" s="95" t="s">
        <v>75</v>
      </c>
      <c r="Z247" s="231" t="s">
        <v>1098</v>
      </c>
      <c r="AA247" s="231"/>
      <c r="AB247" s="231"/>
      <c r="AC247" s="231"/>
      <c r="AD247" s="231"/>
      <c r="AE247" s="231"/>
      <c r="AF247" s="231"/>
      <c r="AG247" s="231"/>
      <c r="AH247" s="231"/>
      <c r="AI247" s="231"/>
      <c r="AJ247" s="231"/>
      <c r="AK247" s="231"/>
      <c r="AL247" s="231"/>
      <c r="AM247" s="231"/>
      <c r="AN247" s="231"/>
      <c r="AO247" s="231"/>
      <c r="AQ247" s="104"/>
    </row>
    <row r="248" spans="1:43" ht="12" customHeight="1">
      <c r="A248" s="102"/>
      <c r="C248" s="228" t="s">
        <v>1099</v>
      </c>
      <c r="D248" s="229"/>
      <c r="E248" s="229"/>
      <c r="F248" s="229"/>
      <c r="G248" s="229"/>
      <c r="H248" s="229"/>
      <c r="I248" s="229"/>
      <c r="J248" s="229"/>
      <c r="K248" s="229"/>
      <c r="L248" s="229"/>
      <c r="M248" s="229"/>
      <c r="N248" s="229"/>
      <c r="O248" s="229"/>
      <c r="P248" s="229"/>
      <c r="Q248" s="229"/>
      <c r="R248" s="230"/>
      <c r="S248" s="95" t="s">
        <v>75</v>
      </c>
      <c r="T248" s="95" t="s">
        <v>0</v>
      </c>
      <c r="U248" s="108" t="s">
        <v>65</v>
      </c>
      <c r="V248" s="98" t="s">
        <v>541</v>
      </c>
      <c r="W248" s="108" t="s">
        <v>61</v>
      </c>
      <c r="X248" s="95" t="s">
        <v>0</v>
      </c>
      <c r="Y248" s="95" t="s">
        <v>75</v>
      </c>
      <c r="Z248" s="231" t="s">
        <v>1100</v>
      </c>
      <c r="AA248" s="231"/>
      <c r="AB248" s="231"/>
      <c r="AC248" s="231"/>
      <c r="AD248" s="231"/>
      <c r="AE248" s="231"/>
      <c r="AF248" s="231"/>
      <c r="AG248" s="231"/>
      <c r="AH248" s="231"/>
      <c r="AI248" s="231"/>
      <c r="AJ248" s="231"/>
      <c r="AK248" s="231"/>
      <c r="AL248" s="231"/>
      <c r="AM248" s="231"/>
      <c r="AN248" s="231"/>
      <c r="AO248" s="231"/>
      <c r="AQ248" s="104"/>
    </row>
    <row r="249" spans="1:43" ht="12" customHeight="1">
      <c r="A249" s="102"/>
      <c r="C249" s="228" t="s">
        <v>1102</v>
      </c>
      <c r="D249" s="229"/>
      <c r="E249" s="229"/>
      <c r="F249" s="229"/>
      <c r="G249" s="229"/>
      <c r="H249" s="229"/>
      <c r="I249" s="229"/>
      <c r="J249" s="229"/>
      <c r="K249" s="229"/>
      <c r="L249" s="229"/>
      <c r="M249" s="229"/>
      <c r="N249" s="229"/>
      <c r="O249" s="229"/>
      <c r="P249" s="229"/>
      <c r="Q249" s="229"/>
      <c r="R249" s="230"/>
      <c r="S249" s="95" t="s">
        <v>75</v>
      </c>
      <c r="T249" s="95" t="s">
        <v>0</v>
      </c>
      <c r="U249" s="108" t="s">
        <v>67</v>
      </c>
      <c r="V249" s="98" t="s">
        <v>536</v>
      </c>
      <c r="W249" s="108" t="s">
        <v>60</v>
      </c>
      <c r="X249" s="95" t="s">
        <v>0</v>
      </c>
      <c r="Y249" s="95" t="s">
        <v>75</v>
      </c>
      <c r="Z249" s="231" t="s">
        <v>1101</v>
      </c>
      <c r="AA249" s="231"/>
      <c r="AB249" s="231"/>
      <c r="AC249" s="231"/>
      <c r="AD249" s="231"/>
      <c r="AE249" s="231"/>
      <c r="AF249" s="231"/>
      <c r="AG249" s="231"/>
      <c r="AH249" s="231"/>
      <c r="AI249" s="231"/>
      <c r="AJ249" s="231"/>
      <c r="AK249" s="231"/>
      <c r="AL249" s="231"/>
      <c r="AM249" s="231"/>
      <c r="AN249" s="231"/>
      <c r="AO249" s="231"/>
      <c r="AQ249" s="104"/>
    </row>
    <row r="250" spans="1:43" ht="12" customHeight="1">
      <c r="A250" s="102"/>
      <c r="C250" s="228" t="s">
        <v>741</v>
      </c>
      <c r="D250" s="229"/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  <c r="O250" s="229"/>
      <c r="P250" s="229"/>
      <c r="Q250" s="229"/>
      <c r="R250" s="230"/>
      <c r="S250" s="95" t="s">
        <v>75</v>
      </c>
      <c r="T250" s="95" t="s">
        <v>0</v>
      </c>
      <c r="U250" s="108" t="s">
        <v>68</v>
      </c>
      <c r="V250" s="98" t="s">
        <v>538</v>
      </c>
      <c r="W250" s="108" t="s">
        <v>70</v>
      </c>
      <c r="X250" s="95" t="s">
        <v>0</v>
      </c>
      <c r="Y250" s="95" t="s">
        <v>75</v>
      </c>
      <c r="Z250" s="231" t="s">
        <v>1103</v>
      </c>
      <c r="AA250" s="231"/>
      <c r="AB250" s="231"/>
      <c r="AC250" s="231"/>
      <c r="AD250" s="231"/>
      <c r="AE250" s="231"/>
      <c r="AF250" s="231"/>
      <c r="AG250" s="231"/>
      <c r="AH250" s="231"/>
      <c r="AI250" s="231"/>
      <c r="AJ250" s="231"/>
      <c r="AK250" s="231"/>
      <c r="AL250" s="231"/>
      <c r="AM250" s="231"/>
      <c r="AN250" s="231"/>
      <c r="AO250" s="231"/>
      <c r="AQ250" s="104"/>
    </row>
    <row r="251" spans="1:43" ht="12" customHeight="1">
      <c r="A251" s="102"/>
      <c r="C251" s="228"/>
      <c r="D251" s="229"/>
      <c r="E251" s="229"/>
      <c r="F251" s="229"/>
      <c r="G251" s="229"/>
      <c r="H251" s="229"/>
      <c r="I251" s="229"/>
      <c r="J251" s="229"/>
      <c r="K251" s="229"/>
      <c r="L251" s="229"/>
      <c r="M251" s="229"/>
      <c r="N251" s="229"/>
      <c r="O251" s="229"/>
      <c r="P251" s="229"/>
      <c r="Q251" s="229"/>
      <c r="R251" s="230"/>
      <c r="S251" s="95" t="s">
        <v>75</v>
      </c>
      <c r="T251" s="95" t="s">
        <v>0</v>
      </c>
      <c r="U251" s="108" t="s">
        <v>69</v>
      </c>
      <c r="V251" s="98" t="s">
        <v>84</v>
      </c>
      <c r="W251" s="108" t="s">
        <v>71</v>
      </c>
      <c r="X251" s="95" t="s">
        <v>0</v>
      </c>
      <c r="Y251" s="95" t="s">
        <v>75</v>
      </c>
      <c r="Z251" s="231"/>
      <c r="AA251" s="231"/>
      <c r="AB251" s="231"/>
      <c r="AC251" s="231"/>
      <c r="AD251" s="231"/>
      <c r="AE251" s="231"/>
      <c r="AF251" s="231"/>
      <c r="AG251" s="231"/>
      <c r="AH251" s="231"/>
      <c r="AI251" s="231"/>
      <c r="AJ251" s="231"/>
      <c r="AK251" s="231"/>
      <c r="AL251" s="231"/>
      <c r="AM251" s="231"/>
      <c r="AN251" s="231"/>
      <c r="AO251" s="231"/>
      <c r="AQ251" s="104"/>
    </row>
    <row r="252" ht="6" customHeight="1"/>
    <row r="253" spans="1:43" ht="12" customHeight="1">
      <c r="A253" s="1" t="s">
        <v>713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 t="s">
        <v>40</v>
      </c>
      <c r="M253" s="18"/>
      <c r="N253" s="18"/>
      <c r="O253" s="18"/>
      <c r="P253" s="18"/>
      <c r="Q253" s="18"/>
      <c r="T253" s="7"/>
      <c r="V253" s="90" t="s">
        <v>1105</v>
      </c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Q253" s="1" t="s">
        <v>713</v>
      </c>
    </row>
    <row r="254" spans="1:43" ht="12" customHeight="1">
      <c r="A254" s="102"/>
      <c r="C254" s="228" t="s">
        <v>1192</v>
      </c>
      <c r="D254" s="229"/>
      <c r="E254" s="229"/>
      <c r="F254" s="229"/>
      <c r="G254" s="229"/>
      <c r="H254" s="229"/>
      <c r="I254" s="229"/>
      <c r="J254" s="229"/>
      <c r="K254" s="229"/>
      <c r="L254" s="229"/>
      <c r="M254" s="229"/>
      <c r="N254" s="229"/>
      <c r="O254" s="229"/>
      <c r="P254" s="229"/>
      <c r="Q254" s="229"/>
      <c r="R254" s="230"/>
      <c r="S254" s="105" t="s">
        <v>75</v>
      </c>
      <c r="T254" s="95" t="s">
        <v>0</v>
      </c>
      <c r="U254" s="108" t="s">
        <v>87</v>
      </c>
      <c r="V254" s="98" t="s">
        <v>1193</v>
      </c>
      <c r="W254" s="108" t="s">
        <v>65</v>
      </c>
      <c r="X254" s="95" t="s">
        <v>0</v>
      </c>
      <c r="Y254" s="95" t="s">
        <v>75</v>
      </c>
      <c r="Z254" s="231"/>
      <c r="AA254" s="231"/>
      <c r="AB254" s="231"/>
      <c r="AC254" s="231"/>
      <c r="AD254" s="231"/>
      <c r="AE254" s="231"/>
      <c r="AF254" s="231"/>
      <c r="AG254" s="231"/>
      <c r="AH254" s="231"/>
      <c r="AI254" s="231"/>
      <c r="AJ254" s="231"/>
      <c r="AK254" s="231"/>
      <c r="AL254" s="231"/>
      <c r="AM254" s="231"/>
      <c r="AN254" s="231"/>
      <c r="AO254" s="231"/>
      <c r="AQ254" s="104"/>
    </row>
    <row r="255" spans="1:43" ht="12" customHeight="1">
      <c r="A255" s="102"/>
      <c r="C255" s="228" t="s">
        <v>819</v>
      </c>
      <c r="D255" s="229"/>
      <c r="E255" s="229"/>
      <c r="F255" s="229"/>
      <c r="G255" s="229"/>
      <c r="H255" s="229"/>
      <c r="I255" s="229"/>
      <c r="J255" s="229"/>
      <c r="K255" s="229"/>
      <c r="L255" s="229"/>
      <c r="M255" s="229"/>
      <c r="N255" s="229"/>
      <c r="O255" s="229"/>
      <c r="P255" s="229"/>
      <c r="Q255" s="229"/>
      <c r="R255" s="230"/>
      <c r="S255" s="95" t="s">
        <v>75</v>
      </c>
      <c r="T255" s="95" t="s">
        <v>0</v>
      </c>
      <c r="U255" s="108" t="s">
        <v>73</v>
      </c>
      <c r="V255" s="98" t="s">
        <v>691</v>
      </c>
      <c r="W255" s="108" t="s">
        <v>64</v>
      </c>
      <c r="X255" s="95" t="s">
        <v>0</v>
      </c>
      <c r="Y255" s="95" t="s">
        <v>75</v>
      </c>
      <c r="Z255" s="231"/>
      <c r="AA255" s="231"/>
      <c r="AB255" s="231"/>
      <c r="AC255" s="231"/>
      <c r="AD255" s="231"/>
      <c r="AE255" s="231"/>
      <c r="AF255" s="231"/>
      <c r="AG255" s="231"/>
      <c r="AH255" s="231"/>
      <c r="AI255" s="231"/>
      <c r="AJ255" s="231"/>
      <c r="AK255" s="231"/>
      <c r="AL255" s="231"/>
      <c r="AM255" s="231"/>
      <c r="AN255" s="231"/>
      <c r="AO255" s="231"/>
      <c r="AQ255" s="104"/>
    </row>
    <row r="256" spans="1:43" ht="12" customHeight="1">
      <c r="A256" s="102" t="s">
        <v>1182</v>
      </c>
      <c r="C256" s="228" t="s">
        <v>1187</v>
      </c>
      <c r="D256" s="229"/>
      <c r="E256" s="229"/>
      <c r="F256" s="229"/>
      <c r="G256" s="229"/>
      <c r="H256" s="229"/>
      <c r="I256" s="229"/>
      <c r="J256" s="229"/>
      <c r="K256" s="229"/>
      <c r="L256" s="229"/>
      <c r="M256" s="229"/>
      <c r="N256" s="229"/>
      <c r="O256" s="229"/>
      <c r="P256" s="229"/>
      <c r="Q256" s="229"/>
      <c r="R256" s="230"/>
      <c r="S256" s="95" t="s">
        <v>75</v>
      </c>
      <c r="T256" s="95" t="s">
        <v>0</v>
      </c>
      <c r="U256" s="108" t="s">
        <v>60</v>
      </c>
      <c r="V256" s="98" t="s">
        <v>536</v>
      </c>
      <c r="W256" s="108" t="s">
        <v>62</v>
      </c>
      <c r="X256" s="95" t="s">
        <v>0</v>
      </c>
      <c r="Y256" s="95" t="s">
        <v>75</v>
      </c>
      <c r="Z256" s="231" t="s">
        <v>782</v>
      </c>
      <c r="AA256" s="231"/>
      <c r="AB256" s="231"/>
      <c r="AC256" s="231"/>
      <c r="AD256" s="231"/>
      <c r="AE256" s="231"/>
      <c r="AF256" s="231"/>
      <c r="AG256" s="231"/>
      <c r="AH256" s="231"/>
      <c r="AI256" s="231"/>
      <c r="AJ256" s="231"/>
      <c r="AK256" s="231"/>
      <c r="AL256" s="231"/>
      <c r="AM256" s="231"/>
      <c r="AN256" s="231"/>
      <c r="AO256" s="231"/>
      <c r="AQ256" s="104" t="s">
        <v>1184</v>
      </c>
    </row>
    <row r="257" spans="1:43" ht="12" customHeight="1">
      <c r="A257" s="102"/>
      <c r="C257" s="228"/>
      <c r="D257" s="229"/>
      <c r="E257" s="229"/>
      <c r="F257" s="229"/>
      <c r="G257" s="229"/>
      <c r="H257" s="229"/>
      <c r="I257" s="229"/>
      <c r="J257" s="229"/>
      <c r="K257" s="229"/>
      <c r="L257" s="229"/>
      <c r="M257" s="229"/>
      <c r="N257" s="229"/>
      <c r="O257" s="229"/>
      <c r="P257" s="229"/>
      <c r="Q257" s="229"/>
      <c r="R257" s="230"/>
      <c r="S257" s="95" t="s">
        <v>75</v>
      </c>
      <c r="T257" s="95" t="s">
        <v>0</v>
      </c>
      <c r="U257" s="108" t="s">
        <v>61</v>
      </c>
      <c r="V257" s="98" t="s">
        <v>685</v>
      </c>
      <c r="W257" s="108" t="s">
        <v>67</v>
      </c>
      <c r="X257" s="103" t="s">
        <v>0</v>
      </c>
      <c r="Y257" s="95" t="s">
        <v>75</v>
      </c>
      <c r="Z257" s="231"/>
      <c r="AA257" s="231"/>
      <c r="AB257" s="231"/>
      <c r="AC257" s="231"/>
      <c r="AD257" s="231"/>
      <c r="AE257" s="231"/>
      <c r="AF257" s="231"/>
      <c r="AG257" s="231"/>
      <c r="AH257" s="231"/>
      <c r="AI257" s="231"/>
      <c r="AJ257" s="231"/>
      <c r="AK257" s="231"/>
      <c r="AL257" s="231"/>
      <c r="AM257" s="231"/>
      <c r="AN257" s="231"/>
      <c r="AO257" s="231"/>
      <c r="AQ257" s="104"/>
    </row>
    <row r="258" spans="1:43" ht="12" customHeight="1">
      <c r="A258" s="102"/>
      <c r="C258" s="228"/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229"/>
      <c r="Q258" s="229"/>
      <c r="R258" s="230"/>
      <c r="S258" s="105" t="s">
        <v>75</v>
      </c>
      <c r="T258" s="95" t="s">
        <v>0</v>
      </c>
      <c r="U258" s="108" t="s">
        <v>66</v>
      </c>
      <c r="V258" s="98" t="s">
        <v>538</v>
      </c>
      <c r="W258" s="108" t="s">
        <v>59</v>
      </c>
      <c r="X258" s="103" t="s">
        <v>0</v>
      </c>
      <c r="Y258" s="95" t="s">
        <v>75</v>
      </c>
      <c r="Z258" s="231"/>
      <c r="AA258" s="231"/>
      <c r="AB258" s="231"/>
      <c r="AC258" s="231"/>
      <c r="AD258" s="231"/>
      <c r="AE258" s="231"/>
      <c r="AF258" s="231"/>
      <c r="AG258" s="231"/>
      <c r="AH258" s="231"/>
      <c r="AI258" s="231"/>
      <c r="AJ258" s="231"/>
      <c r="AK258" s="231"/>
      <c r="AL258" s="231"/>
      <c r="AM258" s="231"/>
      <c r="AN258" s="231"/>
      <c r="AO258" s="231"/>
      <c r="AQ258" s="104"/>
    </row>
    <row r="259" spans="1:43" ht="12" customHeight="1">
      <c r="A259" s="102"/>
      <c r="C259" s="228" t="s">
        <v>1030</v>
      </c>
      <c r="D259" s="229"/>
      <c r="E259" s="229"/>
      <c r="F259" s="229"/>
      <c r="G259" s="229"/>
      <c r="H259" s="229"/>
      <c r="I259" s="229"/>
      <c r="J259" s="229"/>
      <c r="K259" s="229"/>
      <c r="L259" s="229"/>
      <c r="M259" s="229"/>
      <c r="N259" s="229"/>
      <c r="O259" s="229"/>
      <c r="P259" s="229"/>
      <c r="Q259" s="229"/>
      <c r="R259" s="230"/>
      <c r="S259" s="95" t="s">
        <v>75</v>
      </c>
      <c r="T259" s="95" t="s">
        <v>0</v>
      </c>
      <c r="U259" s="108" t="s">
        <v>70</v>
      </c>
      <c r="V259" s="98" t="s">
        <v>691</v>
      </c>
      <c r="W259" s="108" t="s">
        <v>69</v>
      </c>
      <c r="X259" s="95" t="s">
        <v>0</v>
      </c>
      <c r="Y259" s="95" t="s">
        <v>75</v>
      </c>
      <c r="Z259" s="231"/>
      <c r="AA259" s="231"/>
      <c r="AB259" s="231"/>
      <c r="AC259" s="231"/>
      <c r="AD259" s="231"/>
      <c r="AE259" s="231"/>
      <c r="AF259" s="231"/>
      <c r="AG259" s="231"/>
      <c r="AH259" s="231"/>
      <c r="AI259" s="231"/>
      <c r="AJ259" s="231"/>
      <c r="AK259" s="231"/>
      <c r="AL259" s="231"/>
      <c r="AM259" s="231"/>
      <c r="AN259" s="231"/>
      <c r="AO259" s="231"/>
      <c r="AQ259" s="104"/>
    </row>
    <row r="260" spans="1:43" ht="12" customHeight="1">
      <c r="A260" s="102" t="s">
        <v>1181</v>
      </c>
      <c r="C260" s="228" t="s">
        <v>1189</v>
      </c>
      <c r="D260" s="229"/>
      <c r="E260" s="229"/>
      <c r="F260" s="229"/>
      <c r="G260" s="229"/>
      <c r="H260" s="229"/>
      <c r="I260" s="229"/>
      <c r="J260" s="229"/>
      <c r="K260" s="229"/>
      <c r="L260" s="229"/>
      <c r="M260" s="229"/>
      <c r="N260" s="229"/>
      <c r="O260" s="229"/>
      <c r="P260" s="229"/>
      <c r="Q260" s="229"/>
      <c r="R260" s="230"/>
      <c r="S260" s="95" t="s">
        <v>75</v>
      </c>
      <c r="T260" s="103" t="s">
        <v>0</v>
      </c>
      <c r="U260" s="108" t="s">
        <v>71</v>
      </c>
      <c r="V260" s="98" t="s">
        <v>540</v>
      </c>
      <c r="W260" s="108" t="s">
        <v>58</v>
      </c>
      <c r="X260" s="95" t="s">
        <v>0</v>
      </c>
      <c r="Y260" s="95" t="s">
        <v>75</v>
      </c>
      <c r="Z260" s="231"/>
      <c r="AA260" s="231"/>
      <c r="AB260" s="231"/>
      <c r="AC260" s="231"/>
      <c r="AD260" s="231"/>
      <c r="AE260" s="231"/>
      <c r="AF260" s="231"/>
      <c r="AG260" s="231"/>
      <c r="AH260" s="231"/>
      <c r="AI260" s="231"/>
      <c r="AJ260" s="231"/>
      <c r="AK260" s="231"/>
      <c r="AL260" s="231"/>
      <c r="AM260" s="231"/>
      <c r="AN260" s="231"/>
      <c r="AO260" s="231"/>
      <c r="AQ260" s="104"/>
    </row>
    <row r="261" spans="1:43" ht="12" customHeight="1">
      <c r="A261" s="102" t="s">
        <v>1198</v>
      </c>
      <c r="C261" s="228" t="s">
        <v>1197</v>
      </c>
      <c r="D261" s="229"/>
      <c r="E261" s="229"/>
      <c r="F261" s="229"/>
      <c r="G261" s="229"/>
      <c r="H261" s="229"/>
      <c r="I261" s="229"/>
      <c r="J261" s="229"/>
      <c r="K261" s="229"/>
      <c r="L261" s="229"/>
      <c r="M261" s="229"/>
      <c r="N261" s="229"/>
      <c r="O261" s="229"/>
      <c r="P261" s="229"/>
      <c r="Q261" s="229"/>
      <c r="R261" s="230"/>
      <c r="S261" s="95" t="s">
        <v>75</v>
      </c>
      <c r="T261" s="95" t="s">
        <v>0</v>
      </c>
      <c r="U261" s="108" t="s">
        <v>72</v>
      </c>
      <c r="V261" s="98" t="s">
        <v>539</v>
      </c>
      <c r="W261" s="108" t="s">
        <v>68</v>
      </c>
      <c r="X261" s="95" t="s">
        <v>0</v>
      </c>
      <c r="Y261" s="95" t="s">
        <v>75</v>
      </c>
      <c r="Z261" s="231" t="s">
        <v>1188</v>
      </c>
      <c r="AA261" s="231"/>
      <c r="AB261" s="231"/>
      <c r="AC261" s="231"/>
      <c r="AD261" s="231"/>
      <c r="AE261" s="231"/>
      <c r="AF261" s="231"/>
      <c r="AG261" s="231"/>
      <c r="AH261" s="231"/>
      <c r="AI261" s="231"/>
      <c r="AJ261" s="231"/>
      <c r="AK261" s="231"/>
      <c r="AL261" s="231"/>
      <c r="AM261" s="231"/>
      <c r="AN261" s="231"/>
      <c r="AO261" s="231"/>
      <c r="AQ261" s="104"/>
    </row>
    <row r="262" spans="1:43" ht="12" customHeight="1">
      <c r="A262" s="102"/>
      <c r="C262" s="228" t="s">
        <v>1186</v>
      </c>
      <c r="D262" s="229"/>
      <c r="E262" s="229"/>
      <c r="F262" s="229"/>
      <c r="G262" s="229"/>
      <c r="H262" s="229"/>
      <c r="I262" s="229"/>
      <c r="J262" s="229"/>
      <c r="K262" s="229"/>
      <c r="L262" s="229"/>
      <c r="M262" s="229"/>
      <c r="N262" s="229"/>
      <c r="O262" s="229"/>
      <c r="P262" s="229"/>
      <c r="Q262" s="229"/>
      <c r="R262" s="230"/>
      <c r="S262" s="95" t="s">
        <v>75</v>
      </c>
      <c r="T262" s="103" t="s">
        <v>0</v>
      </c>
      <c r="U262" s="108" t="s">
        <v>88</v>
      </c>
      <c r="V262" s="98" t="s">
        <v>1045</v>
      </c>
      <c r="W262" s="108" t="s">
        <v>63</v>
      </c>
      <c r="X262" s="95" t="s">
        <v>0</v>
      </c>
      <c r="Y262" s="95" t="s">
        <v>75</v>
      </c>
      <c r="Z262" s="231" t="s">
        <v>1195</v>
      </c>
      <c r="AA262" s="231"/>
      <c r="AB262" s="231"/>
      <c r="AC262" s="231"/>
      <c r="AD262" s="231"/>
      <c r="AE262" s="231"/>
      <c r="AF262" s="231"/>
      <c r="AG262" s="231"/>
      <c r="AH262" s="231"/>
      <c r="AI262" s="231"/>
      <c r="AJ262" s="231"/>
      <c r="AK262" s="231"/>
      <c r="AL262" s="231"/>
      <c r="AM262" s="231"/>
      <c r="AN262" s="231"/>
      <c r="AO262" s="231"/>
      <c r="AQ262" s="104" t="s">
        <v>1196</v>
      </c>
    </row>
    <row r="263" spans="1:43" ht="12" customHeight="1">
      <c r="A263" s="102"/>
      <c r="C263" s="228" t="s">
        <v>1183</v>
      </c>
      <c r="D263" s="229"/>
      <c r="E263" s="229"/>
      <c r="F263" s="229"/>
      <c r="G263" s="229"/>
      <c r="H263" s="229"/>
      <c r="I263" s="229"/>
      <c r="J263" s="229"/>
      <c r="K263" s="229"/>
      <c r="L263" s="229"/>
      <c r="M263" s="229"/>
      <c r="N263" s="229"/>
      <c r="O263" s="229"/>
      <c r="P263" s="229"/>
      <c r="Q263" s="229"/>
      <c r="R263" s="230"/>
      <c r="S263" s="95" t="s">
        <v>75</v>
      </c>
      <c r="T263" s="95" t="s">
        <v>0</v>
      </c>
      <c r="U263" s="108" t="s">
        <v>78</v>
      </c>
      <c r="V263" s="98" t="s">
        <v>538</v>
      </c>
      <c r="W263" s="108" t="s">
        <v>96</v>
      </c>
      <c r="X263" s="95" t="s">
        <v>0</v>
      </c>
      <c r="Y263" s="95" t="s">
        <v>75</v>
      </c>
      <c r="Z263" s="231" t="s">
        <v>1185</v>
      </c>
      <c r="AA263" s="231"/>
      <c r="AB263" s="231"/>
      <c r="AC263" s="231"/>
      <c r="AD263" s="231"/>
      <c r="AE263" s="231"/>
      <c r="AF263" s="231"/>
      <c r="AG263" s="231"/>
      <c r="AH263" s="231"/>
      <c r="AI263" s="231"/>
      <c r="AJ263" s="231"/>
      <c r="AK263" s="231"/>
      <c r="AL263" s="231"/>
      <c r="AM263" s="231"/>
      <c r="AN263" s="231"/>
      <c r="AO263" s="231"/>
      <c r="AQ263" s="104"/>
    </row>
    <row r="264" ht="6" customHeight="1"/>
    <row r="265" spans="1:43" ht="12" customHeight="1">
      <c r="A265" s="1" t="s">
        <v>713</v>
      </c>
      <c r="C265" s="18"/>
      <c r="D265" s="18"/>
      <c r="E265" s="18"/>
      <c r="F265" s="18"/>
      <c r="G265" s="18"/>
      <c r="H265" s="18"/>
      <c r="I265" s="18"/>
      <c r="J265" s="18"/>
      <c r="K265" s="18"/>
      <c r="L265" s="18" t="s">
        <v>40</v>
      </c>
      <c r="M265" s="18"/>
      <c r="N265" s="18"/>
      <c r="O265" s="18"/>
      <c r="P265" s="18"/>
      <c r="Q265" s="18"/>
      <c r="T265" s="7"/>
      <c r="V265" s="90" t="s">
        <v>1199</v>
      </c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Q265" s="1" t="s">
        <v>713</v>
      </c>
    </row>
    <row r="266" spans="1:43" ht="12" customHeight="1">
      <c r="A266" s="102"/>
      <c r="C266" s="228" t="s">
        <v>1202</v>
      </c>
      <c r="D266" s="229"/>
      <c r="E266" s="229"/>
      <c r="F266" s="229"/>
      <c r="G266" s="229"/>
      <c r="H266" s="229"/>
      <c r="I266" s="229"/>
      <c r="J266" s="229"/>
      <c r="K266" s="229"/>
      <c r="L266" s="229"/>
      <c r="M266" s="229"/>
      <c r="N266" s="229"/>
      <c r="O266" s="229"/>
      <c r="P266" s="229"/>
      <c r="Q266" s="229"/>
      <c r="R266" s="230"/>
      <c r="S266" s="95" t="s">
        <v>75</v>
      </c>
      <c r="T266" s="95" t="s">
        <v>0</v>
      </c>
      <c r="U266" s="108" t="s">
        <v>58</v>
      </c>
      <c r="V266" s="98" t="s">
        <v>536</v>
      </c>
      <c r="W266" s="108" t="s">
        <v>87</v>
      </c>
      <c r="X266" s="95" t="s">
        <v>0</v>
      </c>
      <c r="Y266" s="95" t="s">
        <v>75</v>
      </c>
      <c r="Z266" s="231" t="s">
        <v>1201</v>
      </c>
      <c r="AA266" s="231"/>
      <c r="AB266" s="231"/>
      <c r="AC266" s="231"/>
      <c r="AD266" s="231"/>
      <c r="AE266" s="231"/>
      <c r="AF266" s="231"/>
      <c r="AG266" s="231"/>
      <c r="AH266" s="231"/>
      <c r="AI266" s="231"/>
      <c r="AJ266" s="231"/>
      <c r="AK266" s="231"/>
      <c r="AL266" s="231"/>
      <c r="AM266" s="231"/>
      <c r="AN266" s="231"/>
      <c r="AO266" s="231"/>
      <c r="AQ266" s="104"/>
    </row>
    <row r="267" spans="1:43" ht="12" customHeight="1">
      <c r="A267" s="102"/>
      <c r="C267" s="228" t="s">
        <v>1205</v>
      </c>
      <c r="D267" s="229"/>
      <c r="E267" s="229"/>
      <c r="F267" s="229"/>
      <c r="G267" s="229"/>
      <c r="H267" s="229"/>
      <c r="I267" s="229"/>
      <c r="J267" s="229"/>
      <c r="K267" s="229"/>
      <c r="L267" s="229"/>
      <c r="M267" s="229"/>
      <c r="N267" s="229"/>
      <c r="O267" s="229"/>
      <c r="P267" s="229"/>
      <c r="Q267" s="229"/>
      <c r="R267" s="230"/>
      <c r="S267" s="95" t="s">
        <v>75</v>
      </c>
      <c r="T267" s="95" t="s">
        <v>0</v>
      </c>
      <c r="U267" s="108" t="s">
        <v>59</v>
      </c>
      <c r="V267" s="98" t="s">
        <v>537</v>
      </c>
      <c r="W267" s="108" t="s">
        <v>78</v>
      </c>
      <c r="X267" s="95" t="s">
        <v>0</v>
      </c>
      <c r="Y267" s="95" t="s">
        <v>75</v>
      </c>
      <c r="Z267" s="231" t="s">
        <v>1204</v>
      </c>
      <c r="AA267" s="231"/>
      <c r="AB267" s="231"/>
      <c r="AC267" s="231"/>
      <c r="AD267" s="231"/>
      <c r="AE267" s="231"/>
      <c r="AF267" s="231"/>
      <c r="AG267" s="231"/>
      <c r="AH267" s="231"/>
      <c r="AI267" s="231"/>
      <c r="AJ267" s="231"/>
      <c r="AK267" s="231"/>
      <c r="AL267" s="231"/>
      <c r="AM267" s="231"/>
      <c r="AN267" s="231"/>
      <c r="AO267" s="231"/>
      <c r="AQ267" s="104" t="s">
        <v>1213</v>
      </c>
    </row>
    <row r="268" spans="1:43" ht="12" customHeight="1">
      <c r="A268" s="102" t="s">
        <v>1212</v>
      </c>
      <c r="C268" s="228"/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29"/>
      <c r="Q268" s="229"/>
      <c r="R268" s="230"/>
      <c r="S268" s="95" t="s">
        <v>75</v>
      </c>
      <c r="T268" s="95" t="s">
        <v>0</v>
      </c>
      <c r="U268" s="108" t="s">
        <v>62</v>
      </c>
      <c r="V268" s="98" t="s">
        <v>685</v>
      </c>
      <c r="W268" s="108" t="s">
        <v>66</v>
      </c>
      <c r="X268" s="103" t="s">
        <v>0</v>
      </c>
      <c r="Y268" s="95" t="s">
        <v>75</v>
      </c>
      <c r="Z268" s="231"/>
      <c r="AA268" s="231"/>
      <c r="AB268" s="231"/>
      <c r="AC268" s="231"/>
      <c r="AD268" s="231"/>
      <c r="AE268" s="231"/>
      <c r="AF268" s="231"/>
      <c r="AG268" s="231"/>
      <c r="AH268" s="231"/>
      <c r="AI268" s="231"/>
      <c r="AJ268" s="231"/>
      <c r="AK268" s="231"/>
      <c r="AL268" s="231"/>
      <c r="AM268" s="231"/>
      <c r="AN268" s="231"/>
      <c r="AO268" s="231"/>
      <c r="AQ268" s="104" t="s">
        <v>788</v>
      </c>
    </row>
    <row r="269" spans="1:43" ht="12" customHeight="1">
      <c r="A269" s="102"/>
      <c r="C269" s="228" t="s">
        <v>756</v>
      </c>
      <c r="D269" s="229"/>
      <c r="E269" s="229"/>
      <c r="F269" s="229"/>
      <c r="G269" s="229"/>
      <c r="H269" s="229"/>
      <c r="I269" s="229"/>
      <c r="J269" s="229"/>
      <c r="K269" s="229"/>
      <c r="L269" s="229"/>
      <c r="M269" s="229"/>
      <c r="N269" s="229"/>
      <c r="O269" s="229"/>
      <c r="P269" s="229"/>
      <c r="Q269" s="229"/>
      <c r="R269" s="230"/>
      <c r="S269" s="95" t="s">
        <v>75</v>
      </c>
      <c r="T269" s="95" t="s">
        <v>0</v>
      </c>
      <c r="U269" s="108" t="s">
        <v>96</v>
      </c>
      <c r="V269" s="98" t="s">
        <v>691</v>
      </c>
      <c r="W269" s="108" t="s">
        <v>70</v>
      </c>
      <c r="X269" s="95" t="s">
        <v>0</v>
      </c>
      <c r="Y269" s="95" t="s">
        <v>75</v>
      </c>
      <c r="Z269" s="231"/>
      <c r="AA269" s="231"/>
      <c r="AB269" s="231"/>
      <c r="AC269" s="231"/>
      <c r="AD269" s="231"/>
      <c r="AE269" s="231"/>
      <c r="AF269" s="231"/>
      <c r="AG269" s="231"/>
      <c r="AH269" s="231"/>
      <c r="AI269" s="231"/>
      <c r="AJ269" s="231"/>
      <c r="AK269" s="231"/>
      <c r="AL269" s="231"/>
      <c r="AM269" s="231"/>
      <c r="AN269" s="231"/>
      <c r="AO269" s="231"/>
      <c r="AQ269" s="104"/>
    </row>
    <row r="270" spans="1:43" ht="12" customHeight="1">
      <c r="A270" s="102"/>
      <c r="C270" s="228" t="s">
        <v>1207</v>
      </c>
      <c r="D270" s="229"/>
      <c r="E270" s="229"/>
      <c r="F270" s="229"/>
      <c r="G270" s="229"/>
      <c r="H270" s="229"/>
      <c r="I270" s="229"/>
      <c r="J270" s="229"/>
      <c r="K270" s="229"/>
      <c r="L270" s="229"/>
      <c r="M270" s="229"/>
      <c r="N270" s="229"/>
      <c r="O270" s="229"/>
      <c r="P270" s="229"/>
      <c r="Q270" s="229"/>
      <c r="R270" s="230"/>
      <c r="S270" s="95" t="s">
        <v>75</v>
      </c>
      <c r="T270" s="95" t="s">
        <v>0</v>
      </c>
      <c r="U270" s="108" t="s">
        <v>63</v>
      </c>
      <c r="V270" s="98" t="s">
        <v>539</v>
      </c>
      <c r="W270" s="108" t="s">
        <v>60</v>
      </c>
      <c r="X270" s="95" t="s">
        <v>0</v>
      </c>
      <c r="Y270" s="95" t="s">
        <v>75</v>
      </c>
      <c r="Z270" s="231" t="s">
        <v>1208</v>
      </c>
      <c r="AA270" s="231"/>
      <c r="AB270" s="231"/>
      <c r="AC270" s="231"/>
      <c r="AD270" s="231"/>
      <c r="AE270" s="231"/>
      <c r="AF270" s="231"/>
      <c r="AG270" s="231"/>
      <c r="AH270" s="231"/>
      <c r="AI270" s="231"/>
      <c r="AJ270" s="231"/>
      <c r="AK270" s="231"/>
      <c r="AL270" s="231"/>
      <c r="AM270" s="231"/>
      <c r="AN270" s="231"/>
      <c r="AO270" s="231"/>
      <c r="AQ270" s="104" t="s">
        <v>1214</v>
      </c>
    </row>
    <row r="271" spans="1:43" ht="12" customHeight="1">
      <c r="A271" s="102"/>
      <c r="C271" s="228" t="s">
        <v>1211</v>
      </c>
      <c r="D271" s="229"/>
      <c r="E271" s="229"/>
      <c r="F271" s="229"/>
      <c r="G271" s="229"/>
      <c r="H271" s="229"/>
      <c r="I271" s="229"/>
      <c r="J271" s="229"/>
      <c r="K271" s="229"/>
      <c r="L271" s="229"/>
      <c r="M271" s="229"/>
      <c r="N271" s="229"/>
      <c r="O271" s="229"/>
      <c r="P271" s="229"/>
      <c r="Q271" s="229"/>
      <c r="R271" s="230"/>
      <c r="S271" s="95" t="s">
        <v>75</v>
      </c>
      <c r="T271" s="95" t="s">
        <v>0</v>
      </c>
      <c r="U271" s="108" t="s">
        <v>64</v>
      </c>
      <c r="V271" s="98" t="s">
        <v>534</v>
      </c>
      <c r="W271" s="108" t="s">
        <v>72</v>
      </c>
      <c r="X271" s="95" t="s">
        <v>0</v>
      </c>
      <c r="Y271" s="95" t="s">
        <v>75</v>
      </c>
      <c r="Z271" s="231" t="s">
        <v>1210</v>
      </c>
      <c r="AA271" s="231"/>
      <c r="AB271" s="231"/>
      <c r="AC271" s="231"/>
      <c r="AD271" s="231"/>
      <c r="AE271" s="231"/>
      <c r="AF271" s="231"/>
      <c r="AG271" s="231"/>
      <c r="AH271" s="231"/>
      <c r="AI271" s="231"/>
      <c r="AJ271" s="231"/>
      <c r="AK271" s="231"/>
      <c r="AL271" s="231"/>
      <c r="AM271" s="231"/>
      <c r="AN271" s="231"/>
      <c r="AO271" s="231"/>
      <c r="AQ271" s="104"/>
    </row>
    <row r="272" spans="1:43" ht="12" customHeight="1">
      <c r="A272" s="102"/>
      <c r="C272" s="228" t="s">
        <v>1206</v>
      </c>
      <c r="D272" s="229"/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  <c r="O272" s="229"/>
      <c r="P272" s="229"/>
      <c r="Q272" s="229"/>
      <c r="R272" s="230"/>
      <c r="S272" s="95" t="s">
        <v>75</v>
      </c>
      <c r="T272" s="95" t="s">
        <v>0</v>
      </c>
      <c r="U272" s="108" t="s">
        <v>65</v>
      </c>
      <c r="V272" s="98" t="s">
        <v>689</v>
      </c>
      <c r="W272" s="108" t="s">
        <v>71</v>
      </c>
      <c r="X272" s="95" t="s">
        <v>0</v>
      </c>
      <c r="Y272" s="95" t="s">
        <v>75</v>
      </c>
      <c r="Z272" s="231" t="s">
        <v>1005</v>
      </c>
      <c r="AA272" s="231"/>
      <c r="AB272" s="231"/>
      <c r="AC272" s="231"/>
      <c r="AD272" s="231"/>
      <c r="AE272" s="231"/>
      <c r="AF272" s="231"/>
      <c r="AG272" s="231"/>
      <c r="AH272" s="231"/>
      <c r="AI272" s="231"/>
      <c r="AJ272" s="231"/>
      <c r="AK272" s="231"/>
      <c r="AL272" s="231"/>
      <c r="AM272" s="231"/>
      <c r="AN272" s="231"/>
      <c r="AO272" s="231"/>
      <c r="AQ272" s="104"/>
    </row>
    <row r="273" spans="1:43" ht="12" customHeight="1">
      <c r="A273" s="102"/>
      <c r="C273" s="228"/>
      <c r="D273" s="229"/>
      <c r="E273" s="229"/>
      <c r="F273" s="229"/>
      <c r="G273" s="229"/>
      <c r="H273" s="229"/>
      <c r="I273" s="229"/>
      <c r="J273" s="229"/>
      <c r="K273" s="229"/>
      <c r="L273" s="229"/>
      <c r="M273" s="229"/>
      <c r="N273" s="229"/>
      <c r="O273" s="229"/>
      <c r="P273" s="229"/>
      <c r="Q273" s="229"/>
      <c r="R273" s="230"/>
      <c r="S273" s="95" t="s">
        <v>75</v>
      </c>
      <c r="T273" s="95" t="s">
        <v>0</v>
      </c>
      <c r="U273" s="108" t="s">
        <v>67</v>
      </c>
      <c r="V273" s="98" t="s">
        <v>1194</v>
      </c>
      <c r="W273" s="108" t="s">
        <v>73</v>
      </c>
      <c r="X273" s="95" t="s">
        <v>0</v>
      </c>
      <c r="Y273" s="95" t="s">
        <v>75</v>
      </c>
      <c r="Z273" s="231" t="s">
        <v>1203</v>
      </c>
      <c r="AA273" s="231"/>
      <c r="AB273" s="231"/>
      <c r="AC273" s="231"/>
      <c r="AD273" s="231"/>
      <c r="AE273" s="231"/>
      <c r="AF273" s="231"/>
      <c r="AG273" s="231"/>
      <c r="AH273" s="231"/>
      <c r="AI273" s="231"/>
      <c r="AJ273" s="231"/>
      <c r="AK273" s="231"/>
      <c r="AL273" s="231"/>
      <c r="AM273" s="231"/>
      <c r="AN273" s="231"/>
      <c r="AO273" s="231"/>
      <c r="AQ273" s="104"/>
    </row>
    <row r="274" spans="1:43" ht="12" customHeight="1">
      <c r="A274" s="102"/>
      <c r="C274" s="228" t="s">
        <v>741</v>
      </c>
      <c r="D274" s="229"/>
      <c r="E274" s="229"/>
      <c r="F274" s="229"/>
      <c r="G274" s="229"/>
      <c r="H274" s="229"/>
      <c r="I274" s="229"/>
      <c r="J274" s="229"/>
      <c r="K274" s="229"/>
      <c r="L274" s="229"/>
      <c r="M274" s="229"/>
      <c r="N274" s="229"/>
      <c r="O274" s="229"/>
      <c r="P274" s="229"/>
      <c r="Q274" s="229"/>
      <c r="R274" s="230"/>
      <c r="S274" s="95" t="s">
        <v>75</v>
      </c>
      <c r="T274" s="95" t="s">
        <v>0</v>
      </c>
      <c r="U274" s="108" t="s">
        <v>68</v>
      </c>
      <c r="V274" s="98" t="s">
        <v>535</v>
      </c>
      <c r="W274" s="108" t="s">
        <v>88</v>
      </c>
      <c r="X274" s="95" t="s">
        <v>0</v>
      </c>
      <c r="Y274" s="95" t="s">
        <v>75</v>
      </c>
      <c r="Z274" s="231" t="s">
        <v>1200</v>
      </c>
      <c r="AA274" s="231"/>
      <c r="AB274" s="231"/>
      <c r="AC274" s="231"/>
      <c r="AD274" s="231"/>
      <c r="AE274" s="231"/>
      <c r="AF274" s="231"/>
      <c r="AG274" s="231"/>
      <c r="AH274" s="231"/>
      <c r="AI274" s="231"/>
      <c r="AJ274" s="231"/>
      <c r="AK274" s="231"/>
      <c r="AL274" s="231"/>
      <c r="AM274" s="231"/>
      <c r="AN274" s="231"/>
      <c r="AO274" s="231"/>
      <c r="AQ274" s="104"/>
    </row>
    <row r="275" spans="1:43" ht="12" customHeight="1">
      <c r="A275" s="102"/>
      <c r="C275" s="228"/>
      <c r="D275" s="229"/>
      <c r="E275" s="229"/>
      <c r="F275" s="229"/>
      <c r="G275" s="229"/>
      <c r="H275" s="229"/>
      <c r="I275" s="229"/>
      <c r="J275" s="229"/>
      <c r="K275" s="229"/>
      <c r="L275" s="229"/>
      <c r="M275" s="229"/>
      <c r="N275" s="229"/>
      <c r="O275" s="229"/>
      <c r="P275" s="229"/>
      <c r="Q275" s="229"/>
      <c r="R275" s="230"/>
      <c r="S275" s="95" t="s">
        <v>75</v>
      </c>
      <c r="T275" s="103" t="s">
        <v>0</v>
      </c>
      <c r="U275" s="108" t="s">
        <v>69</v>
      </c>
      <c r="V275" s="98" t="s">
        <v>535</v>
      </c>
      <c r="W275" s="108" t="s">
        <v>61</v>
      </c>
      <c r="X275" s="103" t="s">
        <v>0</v>
      </c>
      <c r="Y275" s="95" t="s">
        <v>75</v>
      </c>
      <c r="Z275" s="231" t="s">
        <v>1209</v>
      </c>
      <c r="AA275" s="231"/>
      <c r="AB275" s="231"/>
      <c r="AC275" s="231"/>
      <c r="AD275" s="231"/>
      <c r="AE275" s="231"/>
      <c r="AF275" s="231"/>
      <c r="AG275" s="231"/>
      <c r="AH275" s="231"/>
      <c r="AI275" s="231"/>
      <c r="AJ275" s="231"/>
      <c r="AK275" s="231"/>
      <c r="AL275" s="231"/>
      <c r="AM275" s="231"/>
      <c r="AN275" s="231"/>
      <c r="AO275" s="231"/>
      <c r="AQ275" s="104"/>
    </row>
    <row r="276" ht="6" customHeight="1"/>
    <row r="277" spans="1:43" ht="12" customHeight="1">
      <c r="A277" s="1" t="s">
        <v>713</v>
      </c>
      <c r="C277" s="18"/>
      <c r="D277" s="18"/>
      <c r="E277" s="18"/>
      <c r="F277" s="18"/>
      <c r="G277" s="18"/>
      <c r="H277" s="18"/>
      <c r="I277" s="18"/>
      <c r="J277" s="18"/>
      <c r="K277" s="18"/>
      <c r="L277" s="18" t="s">
        <v>40</v>
      </c>
      <c r="M277" s="18"/>
      <c r="N277" s="18"/>
      <c r="O277" s="18"/>
      <c r="P277" s="18"/>
      <c r="Q277" s="18"/>
      <c r="T277" s="7"/>
      <c r="U277" s="118"/>
      <c r="V277" s="119" t="s">
        <v>1239</v>
      </c>
      <c r="W277" s="120"/>
      <c r="X277" s="18"/>
      <c r="Y277" s="18"/>
      <c r="Z277" s="18"/>
      <c r="AA277" s="18"/>
      <c r="AB277" s="18"/>
      <c r="AC277" s="18"/>
      <c r="AD277" s="18"/>
      <c r="AE277" s="18"/>
      <c r="AF277" s="18"/>
      <c r="AQ277" s="1" t="s">
        <v>713</v>
      </c>
    </row>
    <row r="278" spans="1:43" ht="12" customHeight="1">
      <c r="A278" s="102"/>
      <c r="C278" s="228"/>
      <c r="D278" s="229"/>
      <c r="E278" s="229"/>
      <c r="F278" s="229"/>
      <c r="G278" s="229"/>
      <c r="H278" s="229"/>
      <c r="I278" s="229"/>
      <c r="J278" s="229"/>
      <c r="K278" s="229"/>
      <c r="L278" s="229"/>
      <c r="M278" s="229"/>
      <c r="N278" s="229"/>
      <c r="O278" s="229"/>
      <c r="P278" s="229"/>
      <c r="Q278" s="229"/>
      <c r="R278" s="230"/>
      <c r="S278" s="95" t="s">
        <v>75</v>
      </c>
      <c r="T278" s="103" t="s">
        <v>0</v>
      </c>
      <c r="U278" s="108" t="s">
        <v>58</v>
      </c>
      <c r="V278" s="98" t="s">
        <v>684</v>
      </c>
      <c r="W278" s="108" t="s">
        <v>63</v>
      </c>
      <c r="X278" s="103" t="s">
        <v>0</v>
      </c>
      <c r="Y278" s="95" t="s">
        <v>75</v>
      </c>
      <c r="Z278" s="231" t="s">
        <v>1249</v>
      </c>
      <c r="AA278" s="231"/>
      <c r="AB278" s="231"/>
      <c r="AC278" s="231"/>
      <c r="AD278" s="231"/>
      <c r="AE278" s="231"/>
      <c r="AF278" s="231"/>
      <c r="AG278" s="231"/>
      <c r="AH278" s="231"/>
      <c r="AI278" s="231"/>
      <c r="AJ278" s="231"/>
      <c r="AK278" s="231"/>
      <c r="AL278" s="231"/>
      <c r="AM278" s="231"/>
      <c r="AN278" s="231"/>
      <c r="AO278" s="231"/>
      <c r="AQ278" s="104" t="s">
        <v>1242</v>
      </c>
    </row>
    <row r="279" spans="1:43" ht="12" customHeight="1">
      <c r="A279" s="102"/>
      <c r="C279" s="228" t="s">
        <v>836</v>
      </c>
      <c r="D279" s="229"/>
      <c r="E279" s="229"/>
      <c r="F279" s="229"/>
      <c r="G279" s="229"/>
      <c r="H279" s="229"/>
      <c r="I279" s="229"/>
      <c r="J279" s="229"/>
      <c r="K279" s="229"/>
      <c r="L279" s="229"/>
      <c r="M279" s="229"/>
      <c r="N279" s="229"/>
      <c r="O279" s="229"/>
      <c r="P279" s="229"/>
      <c r="Q279" s="229"/>
      <c r="R279" s="230"/>
      <c r="S279" s="95" t="s">
        <v>75</v>
      </c>
      <c r="T279" s="103" t="s">
        <v>0</v>
      </c>
      <c r="U279" s="108" t="s">
        <v>87</v>
      </c>
      <c r="V279" s="98" t="s">
        <v>539</v>
      </c>
      <c r="W279" s="108" t="s">
        <v>64</v>
      </c>
      <c r="X279" s="95" t="s">
        <v>0</v>
      </c>
      <c r="Y279" s="95" t="s">
        <v>75</v>
      </c>
      <c r="Z279" s="231" t="s">
        <v>1244</v>
      </c>
      <c r="AA279" s="231"/>
      <c r="AB279" s="231"/>
      <c r="AC279" s="231"/>
      <c r="AD279" s="231"/>
      <c r="AE279" s="231"/>
      <c r="AF279" s="231"/>
      <c r="AG279" s="231"/>
      <c r="AH279" s="231"/>
      <c r="AI279" s="231"/>
      <c r="AJ279" s="231"/>
      <c r="AK279" s="231"/>
      <c r="AL279" s="231"/>
      <c r="AM279" s="231"/>
      <c r="AN279" s="231"/>
      <c r="AO279" s="231"/>
      <c r="AQ279" s="104"/>
    </row>
    <row r="280" spans="1:43" ht="12" customHeight="1">
      <c r="A280" s="102" t="s">
        <v>1251</v>
      </c>
      <c r="C280" s="228" t="s">
        <v>1243</v>
      </c>
      <c r="D280" s="229"/>
      <c r="E280" s="229"/>
      <c r="F280" s="229"/>
      <c r="G280" s="229"/>
      <c r="H280" s="229"/>
      <c r="I280" s="229"/>
      <c r="J280" s="229"/>
      <c r="K280" s="229"/>
      <c r="L280" s="229"/>
      <c r="M280" s="229"/>
      <c r="N280" s="229"/>
      <c r="O280" s="229"/>
      <c r="P280" s="229"/>
      <c r="Q280" s="229"/>
      <c r="R280" s="230"/>
      <c r="S280" s="95" t="s">
        <v>75</v>
      </c>
      <c r="T280" s="103" t="s">
        <v>0</v>
      </c>
      <c r="U280" s="108" t="s">
        <v>73</v>
      </c>
      <c r="V280" s="98" t="s">
        <v>534</v>
      </c>
      <c r="W280" s="108" t="s">
        <v>70</v>
      </c>
      <c r="X280" s="95" t="s">
        <v>0</v>
      </c>
      <c r="Y280" s="95" t="s">
        <v>75</v>
      </c>
      <c r="Z280" s="231" t="s">
        <v>1247</v>
      </c>
      <c r="AA280" s="231"/>
      <c r="AB280" s="231"/>
      <c r="AC280" s="231"/>
      <c r="AD280" s="231"/>
      <c r="AE280" s="231"/>
      <c r="AF280" s="231"/>
      <c r="AG280" s="231"/>
      <c r="AH280" s="231"/>
      <c r="AI280" s="231"/>
      <c r="AJ280" s="231"/>
      <c r="AK280" s="231"/>
      <c r="AL280" s="231"/>
      <c r="AM280" s="231"/>
      <c r="AN280" s="231"/>
      <c r="AO280" s="231"/>
      <c r="AQ280" s="104"/>
    </row>
    <row r="281" spans="1:43" ht="12" customHeight="1">
      <c r="A281" s="102"/>
      <c r="C281" s="228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30"/>
      <c r="S281" s="95" t="s">
        <v>75</v>
      </c>
      <c r="T281" s="95" t="s">
        <v>0</v>
      </c>
      <c r="U281" s="108" t="s">
        <v>60</v>
      </c>
      <c r="V281" s="98" t="s">
        <v>685</v>
      </c>
      <c r="W281" s="108" t="s">
        <v>88</v>
      </c>
      <c r="X281" s="95" t="s">
        <v>0</v>
      </c>
      <c r="Y281" s="95" t="s">
        <v>75</v>
      </c>
      <c r="Z281" s="231" t="s">
        <v>1245</v>
      </c>
      <c r="AA281" s="231"/>
      <c r="AB281" s="231"/>
      <c r="AC281" s="231"/>
      <c r="AD281" s="231"/>
      <c r="AE281" s="231"/>
      <c r="AF281" s="231"/>
      <c r="AG281" s="231"/>
      <c r="AH281" s="231"/>
      <c r="AI281" s="231"/>
      <c r="AJ281" s="231"/>
      <c r="AK281" s="231"/>
      <c r="AL281" s="231"/>
      <c r="AM281" s="231"/>
      <c r="AN281" s="231"/>
      <c r="AO281" s="231"/>
      <c r="AQ281" s="104"/>
    </row>
    <row r="282" spans="1:43" ht="12" customHeight="1">
      <c r="A282" s="102" t="s">
        <v>1252</v>
      </c>
      <c r="C282" s="228"/>
      <c r="D282" s="229"/>
      <c r="E282" s="229"/>
      <c r="F282" s="229"/>
      <c r="G282" s="229"/>
      <c r="H282" s="229"/>
      <c r="I282" s="229"/>
      <c r="J282" s="229"/>
      <c r="K282" s="229"/>
      <c r="L282" s="229"/>
      <c r="M282" s="229"/>
      <c r="N282" s="229"/>
      <c r="O282" s="229"/>
      <c r="P282" s="229"/>
      <c r="Q282" s="229"/>
      <c r="R282" s="230"/>
      <c r="S282" s="95" t="s">
        <v>75</v>
      </c>
      <c r="T282" s="103" t="s">
        <v>0</v>
      </c>
      <c r="U282" s="108" t="s">
        <v>61</v>
      </c>
      <c r="V282" s="98" t="s">
        <v>538</v>
      </c>
      <c r="W282" s="108" t="s">
        <v>68</v>
      </c>
      <c r="X282" s="103" t="s">
        <v>0</v>
      </c>
      <c r="Y282" s="95" t="s">
        <v>75</v>
      </c>
      <c r="Z282" s="231"/>
      <c r="AA282" s="231"/>
      <c r="AB282" s="231"/>
      <c r="AC282" s="231"/>
      <c r="AD282" s="231"/>
      <c r="AE282" s="231"/>
      <c r="AF282" s="231"/>
      <c r="AG282" s="231"/>
      <c r="AH282" s="231"/>
      <c r="AI282" s="231"/>
      <c r="AJ282" s="231"/>
      <c r="AK282" s="231"/>
      <c r="AL282" s="231"/>
      <c r="AM282" s="231"/>
      <c r="AN282" s="231"/>
      <c r="AO282" s="231"/>
      <c r="AQ282" s="104" t="s">
        <v>1254</v>
      </c>
    </row>
    <row r="283" spans="1:43" ht="12" customHeight="1">
      <c r="A283" s="102" t="s">
        <v>1253</v>
      </c>
      <c r="C283" s="228" t="s">
        <v>1241</v>
      </c>
      <c r="D283" s="229"/>
      <c r="E283" s="229"/>
      <c r="F283" s="229"/>
      <c r="G283" s="229"/>
      <c r="H283" s="229"/>
      <c r="I283" s="229"/>
      <c r="J283" s="229"/>
      <c r="K283" s="229"/>
      <c r="L283" s="229"/>
      <c r="M283" s="229"/>
      <c r="N283" s="229"/>
      <c r="O283" s="229"/>
      <c r="P283" s="229"/>
      <c r="Q283" s="229"/>
      <c r="R283" s="230"/>
      <c r="S283" s="95" t="s">
        <v>75</v>
      </c>
      <c r="T283" s="95" t="s">
        <v>0</v>
      </c>
      <c r="U283" s="108" t="s">
        <v>62</v>
      </c>
      <c r="V283" s="98" t="s">
        <v>684</v>
      </c>
      <c r="W283" s="108" t="s">
        <v>96</v>
      </c>
      <c r="X283" s="95" t="s">
        <v>0</v>
      </c>
      <c r="Y283" s="95" t="s">
        <v>75</v>
      </c>
      <c r="Z283" s="231" t="s">
        <v>1248</v>
      </c>
      <c r="AA283" s="231"/>
      <c r="AB283" s="231"/>
      <c r="AC283" s="231"/>
      <c r="AD283" s="231"/>
      <c r="AE283" s="231"/>
      <c r="AF283" s="231"/>
      <c r="AG283" s="231"/>
      <c r="AH283" s="231"/>
      <c r="AI283" s="231"/>
      <c r="AJ283" s="231"/>
      <c r="AK283" s="231"/>
      <c r="AL283" s="231"/>
      <c r="AM283" s="231"/>
      <c r="AN283" s="231"/>
      <c r="AO283" s="231"/>
      <c r="AQ283" s="104"/>
    </row>
    <row r="284" spans="1:43" ht="12" customHeight="1">
      <c r="A284" s="102"/>
      <c r="C284" s="228"/>
      <c r="D284" s="229"/>
      <c r="E284" s="229"/>
      <c r="F284" s="229"/>
      <c r="G284" s="229"/>
      <c r="H284" s="229"/>
      <c r="I284" s="229"/>
      <c r="J284" s="229"/>
      <c r="K284" s="229"/>
      <c r="L284" s="229"/>
      <c r="M284" s="229"/>
      <c r="N284" s="229"/>
      <c r="O284" s="229"/>
      <c r="P284" s="229"/>
      <c r="Q284" s="229"/>
      <c r="R284" s="230"/>
      <c r="S284" s="95" t="s">
        <v>75</v>
      </c>
      <c r="T284" s="95" t="s">
        <v>0</v>
      </c>
      <c r="U284" s="108" t="s">
        <v>65</v>
      </c>
      <c r="V284" s="98" t="s">
        <v>687</v>
      </c>
      <c r="W284" s="108" t="s">
        <v>78</v>
      </c>
      <c r="X284" s="95" t="s">
        <v>0</v>
      </c>
      <c r="Y284" s="95" t="s">
        <v>75</v>
      </c>
      <c r="Z284" s="231" t="s">
        <v>1250</v>
      </c>
      <c r="AA284" s="231"/>
      <c r="AB284" s="231"/>
      <c r="AC284" s="231"/>
      <c r="AD284" s="231"/>
      <c r="AE284" s="231"/>
      <c r="AF284" s="231"/>
      <c r="AG284" s="231"/>
      <c r="AH284" s="231"/>
      <c r="AI284" s="231"/>
      <c r="AJ284" s="231"/>
      <c r="AK284" s="231"/>
      <c r="AL284" s="231"/>
      <c r="AM284" s="231"/>
      <c r="AN284" s="231"/>
      <c r="AO284" s="231"/>
      <c r="AQ284" s="104"/>
    </row>
    <row r="285" spans="1:43" ht="12" customHeight="1">
      <c r="A285" s="102"/>
      <c r="C285" s="228"/>
      <c r="D285" s="229"/>
      <c r="E285" s="229"/>
      <c r="F285" s="229"/>
      <c r="G285" s="229"/>
      <c r="H285" s="229"/>
      <c r="I285" s="229"/>
      <c r="J285" s="229"/>
      <c r="K285" s="229"/>
      <c r="L285" s="229"/>
      <c r="M285" s="229"/>
      <c r="N285" s="229"/>
      <c r="O285" s="229"/>
      <c r="P285" s="229"/>
      <c r="Q285" s="229"/>
      <c r="R285" s="230"/>
      <c r="S285" s="105" t="s">
        <v>75</v>
      </c>
      <c r="T285" s="103" t="s">
        <v>0</v>
      </c>
      <c r="U285" s="108" t="s">
        <v>66</v>
      </c>
      <c r="V285" s="98" t="s">
        <v>690</v>
      </c>
      <c r="W285" s="108" t="s">
        <v>72</v>
      </c>
      <c r="X285" s="95" t="s">
        <v>0</v>
      </c>
      <c r="Y285" s="95" t="s">
        <v>75</v>
      </c>
      <c r="Z285" s="231"/>
      <c r="AA285" s="231"/>
      <c r="AB285" s="231"/>
      <c r="AC285" s="231"/>
      <c r="AD285" s="231"/>
      <c r="AE285" s="231"/>
      <c r="AF285" s="231"/>
      <c r="AG285" s="231"/>
      <c r="AH285" s="231"/>
      <c r="AI285" s="231"/>
      <c r="AJ285" s="231"/>
      <c r="AK285" s="231"/>
      <c r="AL285" s="231"/>
      <c r="AM285" s="231"/>
      <c r="AN285" s="231"/>
      <c r="AO285" s="231"/>
      <c r="AQ285" s="104" t="s">
        <v>1246</v>
      </c>
    </row>
    <row r="286" spans="1:43" ht="12" customHeight="1">
      <c r="A286" s="102"/>
      <c r="C286" s="228" t="s">
        <v>865</v>
      </c>
      <c r="D286" s="229"/>
      <c r="E286" s="229"/>
      <c r="F286" s="229"/>
      <c r="G286" s="229"/>
      <c r="H286" s="229"/>
      <c r="I286" s="229"/>
      <c r="J286" s="229"/>
      <c r="K286" s="229"/>
      <c r="L286" s="229"/>
      <c r="M286" s="229"/>
      <c r="N286" s="229"/>
      <c r="O286" s="229"/>
      <c r="P286" s="229"/>
      <c r="Q286" s="229"/>
      <c r="R286" s="230"/>
      <c r="S286" s="95" t="s">
        <v>75</v>
      </c>
      <c r="T286" s="103" t="s">
        <v>0</v>
      </c>
      <c r="U286" s="108" t="s">
        <v>67</v>
      </c>
      <c r="V286" s="98" t="s">
        <v>689</v>
      </c>
      <c r="W286" s="108" t="s">
        <v>69</v>
      </c>
      <c r="X286" s="103" t="s">
        <v>0</v>
      </c>
      <c r="Y286" s="105" t="s">
        <v>75</v>
      </c>
      <c r="Z286" s="231"/>
      <c r="AA286" s="231"/>
      <c r="AB286" s="231"/>
      <c r="AC286" s="231"/>
      <c r="AD286" s="231"/>
      <c r="AE286" s="231"/>
      <c r="AF286" s="231"/>
      <c r="AG286" s="231"/>
      <c r="AH286" s="231"/>
      <c r="AI286" s="231"/>
      <c r="AJ286" s="231"/>
      <c r="AK286" s="231"/>
      <c r="AL286" s="231"/>
      <c r="AM286" s="231"/>
      <c r="AN286" s="231"/>
      <c r="AO286" s="231"/>
      <c r="AQ286" s="104"/>
    </row>
    <row r="287" spans="1:43" ht="12" customHeight="1">
      <c r="A287" s="102"/>
      <c r="C287" s="228"/>
      <c r="D287" s="229"/>
      <c r="E287" s="229"/>
      <c r="F287" s="229"/>
      <c r="G287" s="229"/>
      <c r="H287" s="229"/>
      <c r="I287" s="229"/>
      <c r="J287" s="229"/>
      <c r="K287" s="229"/>
      <c r="L287" s="229"/>
      <c r="M287" s="229"/>
      <c r="N287" s="229"/>
      <c r="O287" s="229"/>
      <c r="P287" s="229"/>
      <c r="Q287" s="229"/>
      <c r="R287" s="230"/>
      <c r="S287" s="95" t="s">
        <v>75</v>
      </c>
      <c r="T287" s="95" t="s">
        <v>0</v>
      </c>
      <c r="U287" s="108" t="s">
        <v>71</v>
      </c>
      <c r="V287" s="98" t="s">
        <v>84</v>
      </c>
      <c r="W287" s="108" t="s">
        <v>59</v>
      </c>
      <c r="X287" s="95" t="s">
        <v>0</v>
      </c>
      <c r="Y287" s="95" t="s">
        <v>75</v>
      </c>
      <c r="Z287" s="231"/>
      <c r="AA287" s="231"/>
      <c r="AB287" s="231"/>
      <c r="AC287" s="231"/>
      <c r="AD287" s="231"/>
      <c r="AE287" s="231"/>
      <c r="AF287" s="231"/>
      <c r="AG287" s="231"/>
      <c r="AH287" s="231"/>
      <c r="AI287" s="231"/>
      <c r="AJ287" s="231"/>
      <c r="AK287" s="231"/>
      <c r="AL287" s="231"/>
      <c r="AM287" s="231"/>
      <c r="AN287" s="231"/>
      <c r="AO287" s="231"/>
      <c r="AQ287" s="104" t="s">
        <v>1255</v>
      </c>
    </row>
    <row r="288" ht="6" customHeight="1"/>
    <row r="289" spans="1:43" ht="12" customHeight="1">
      <c r="A289" s="1" t="s">
        <v>713</v>
      </c>
      <c r="C289" s="18"/>
      <c r="D289" s="18"/>
      <c r="E289" s="18"/>
      <c r="F289" s="18"/>
      <c r="G289" s="18"/>
      <c r="H289" s="18"/>
      <c r="I289" s="18"/>
      <c r="J289" s="18"/>
      <c r="K289" s="18"/>
      <c r="L289" s="18" t="s">
        <v>40</v>
      </c>
      <c r="M289" s="18"/>
      <c r="N289" s="18"/>
      <c r="O289" s="18"/>
      <c r="P289" s="18"/>
      <c r="Q289" s="18"/>
      <c r="T289" s="7"/>
      <c r="V289" s="90" t="s">
        <v>1257</v>
      </c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Q289" s="1" t="s">
        <v>713</v>
      </c>
    </row>
    <row r="290" spans="1:43" ht="12" customHeight="1">
      <c r="A290" s="102"/>
      <c r="C290" s="228" t="s">
        <v>753</v>
      </c>
      <c r="D290" s="229"/>
      <c r="E290" s="229"/>
      <c r="F290" s="229"/>
      <c r="G290" s="229"/>
      <c r="H290" s="229"/>
      <c r="I290" s="229"/>
      <c r="J290" s="229"/>
      <c r="K290" s="229"/>
      <c r="L290" s="229"/>
      <c r="M290" s="229"/>
      <c r="N290" s="229"/>
      <c r="O290" s="229"/>
      <c r="P290" s="229"/>
      <c r="Q290" s="229"/>
      <c r="R290" s="230"/>
      <c r="S290" s="95" t="s">
        <v>75</v>
      </c>
      <c r="T290" s="95" t="s">
        <v>0</v>
      </c>
      <c r="U290" s="108" t="s">
        <v>59</v>
      </c>
      <c r="V290" s="98" t="s">
        <v>538</v>
      </c>
      <c r="W290" s="108" t="s">
        <v>67</v>
      </c>
      <c r="X290" s="103" t="s">
        <v>0</v>
      </c>
      <c r="Y290" s="95" t="s">
        <v>75</v>
      </c>
      <c r="Z290" s="231"/>
      <c r="AA290" s="231"/>
      <c r="AB290" s="231"/>
      <c r="AC290" s="231"/>
      <c r="AD290" s="231"/>
      <c r="AE290" s="231"/>
      <c r="AF290" s="231"/>
      <c r="AG290" s="231"/>
      <c r="AH290" s="231"/>
      <c r="AI290" s="231"/>
      <c r="AJ290" s="231"/>
      <c r="AK290" s="231"/>
      <c r="AL290" s="231"/>
      <c r="AM290" s="231"/>
      <c r="AN290" s="231"/>
      <c r="AO290" s="231"/>
      <c r="AQ290" s="104"/>
    </row>
    <row r="291" spans="1:43" ht="12" customHeight="1">
      <c r="A291" s="102"/>
      <c r="C291" s="228"/>
      <c r="D291" s="229"/>
      <c r="E291" s="229"/>
      <c r="F291" s="229"/>
      <c r="G291" s="229"/>
      <c r="H291" s="229"/>
      <c r="I291" s="229"/>
      <c r="J291" s="229"/>
      <c r="K291" s="229"/>
      <c r="L291" s="229"/>
      <c r="M291" s="229"/>
      <c r="N291" s="229"/>
      <c r="O291" s="229"/>
      <c r="P291" s="229"/>
      <c r="Q291" s="229"/>
      <c r="R291" s="230"/>
      <c r="S291" s="95" t="s">
        <v>75</v>
      </c>
      <c r="T291" s="95" t="s">
        <v>0</v>
      </c>
      <c r="U291" s="108" t="s">
        <v>96</v>
      </c>
      <c r="V291" s="98" t="s">
        <v>680</v>
      </c>
      <c r="W291" s="108" t="s">
        <v>66</v>
      </c>
      <c r="X291" s="103" t="s">
        <v>0</v>
      </c>
      <c r="Y291" s="95" t="s">
        <v>75</v>
      </c>
      <c r="Z291" s="231" t="s">
        <v>1262</v>
      </c>
      <c r="AA291" s="231"/>
      <c r="AB291" s="231"/>
      <c r="AC291" s="231"/>
      <c r="AD291" s="231"/>
      <c r="AE291" s="231"/>
      <c r="AF291" s="231"/>
      <c r="AG291" s="231"/>
      <c r="AH291" s="231"/>
      <c r="AI291" s="231"/>
      <c r="AJ291" s="231"/>
      <c r="AK291" s="231"/>
      <c r="AL291" s="231"/>
      <c r="AM291" s="231"/>
      <c r="AN291" s="231"/>
      <c r="AO291" s="231"/>
      <c r="AQ291" s="104" t="s">
        <v>854</v>
      </c>
    </row>
    <row r="292" spans="1:43" ht="12" customHeight="1">
      <c r="A292" s="102" t="s">
        <v>1266</v>
      </c>
      <c r="C292" s="228" t="s">
        <v>1260</v>
      </c>
      <c r="D292" s="229"/>
      <c r="E292" s="229"/>
      <c r="F292" s="229"/>
      <c r="G292" s="229"/>
      <c r="H292" s="229"/>
      <c r="I292" s="229"/>
      <c r="J292" s="229"/>
      <c r="K292" s="229"/>
      <c r="L292" s="229"/>
      <c r="M292" s="229"/>
      <c r="N292" s="229"/>
      <c r="O292" s="229"/>
      <c r="P292" s="229"/>
      <c r="Q292" s="229"/>
      <c r="R292" s="230"/>
      <c r="S292" s="95" t="s">
        <v>75</v>
      </c>
      <c r="T292" s="95" t="s">
        <v>0</v>
      </c>
      <c r="U292" s="108" t="s">
        <v>63</v>
      </c>
      <c r="V292" s="98" t="s">
        <v>704</v>
      </c>
      <c r="W292" s="108" t="s">
        <v>87</v>
      </c>
      <c r="X292" s="103" t="s">
        <v>0</v>
      </c>
      <c r="Y292" s="105" t="s">
        <v>75</v>
      </c>
      <c r="Z292" s="231"/>
      <c r="AA292" s="231"/>
      <c r="AB292" s="231"/>
      <c r="AC292" s="231"/>
      <c r="AD292" s="231"/>
      <c r="AE292" s="231"/>
      <c r="AF292" s="231"/>
      <c r="AG292" s="231"/>
      <c r="AH292" s="231"/>
      <c r="AI292" s="231"/>
      <c r="AJ292" s="231"/>
      <c r="AK292" s="231"/>
      <c r="AL292" s="231"/>
      <c r="AM292" s="231"/>
      <c r="AN292" s="231"/>
      <c r="AO292" s="231"/>
      <c r="AQ292" s="104"/>
    </row>
    <row r="293" spans="1:43" ht="12" customHeight="1">
      <c r="A293" s="102"/>
      <c r="C293" s="228" t="s">
        <v>1261</v>
      </c>
      <c r="D293" s="229"/>
      <c r="E293" s="229"/>
      <c r="F293" s="229"/>
      <c r="G293" s="229"/>
      <c r="H293" s="229"/>
      <c r="I293" s="229"/>
      <c r="J293" s="229"/>
      <c r="K293" s="229"/>
      <c r="L293" s="229"/>
      <c r="M293" s="229"/>
      <c r="N293" s="229"/>
      <c r="O293" s="229"/>
      <c r="P293" s="229"/>
      <c r="Q293" s="229"/>
      <c r="R293" s="230"/>
      <c r="S293" s="95" t="s">
        <v>75</v>
      </c>
      <c r="T293" s="95" t="s">
        <v>0</v>
      </c>
      <c r="U293" s="108" t="s">
        <v>64</v>
      </c>
      <c r="V293" s="98" t="s">
        <v>690</v>
      </c>
      <c r="W293" s="108" t="s">
        <v>61</v>
      </c>
      <c r="X293" s="95" t="s">
        <v>0</v>
      </c>
      <c r="Y293" s="95" t="s">
        <v>75</v>
      </c>
      <c r="Z293" s="231"/>
      <c r="AA293" s="231"/>
      <c r="AB293" s="231"/>
      <c r="AC293" s="231"/>
      <c r="AD293" s="231"/>
      <c r="AE293" s="231"/>
      <c r="AF293" s="231"/>
      <c r="AG293" s="231"/>
      <c r="AH293" s="231"/>
      <c r="AI293" s="231"/>
      <c r="AJ293" s="231"/>
      <c r="AK293" s="231"/>
      <c r="AL293" s="231"/>
      <c r="AM293" s="231"/>
      <c r="AN293" s="231"/>
      <c r="AO293" s="231"/>
      <c r="AQ293" s="104" t="s">
        <v>1265</v>
      </c>
    </row>
    <row r="294" spans="1:43" ht="12" customHeight="1">
      <c r="A294" s="102"/>
      <c r="C294" s="228" t="s">
        <v>1071</v>
      </c>
      <c r="D294" s="229"/>
      <c r="E294" s="229"/>
      <c r="F294" s="229"/>
      <c r="G294" s="229"/>
      <c r="H294" s="229"/>
      <c r="I294" s="229"/>
      <c r="J294" s="229"/>
      <c r="K294" s="229"/>
      <c r="L294" s="229"/>
      <c r="M294" s="229"/>
      <c r="N294" s="229"/>
      <c r="O294" s="229"/>
      <c r="P294" s="229"/>
      <c r="Q294" s="229"/>
      <c r="R294" s="230"/>
      <c r="S294" s="95" t="s">
        <v>75</v>
      </c>
      <c r="T294" s="103" t="s">
        <v>0</v>
      </c>
      <c r="U294" s="108" t="s">
        <v>68</v>
      </c>
      <c r="V294" s="98" t="s">
        <v>534</v>
      </c>
      <c r="W294" s="108" t="s">
        <v>62</v>
      </c>
      <c r="X294" s="103" t="s">
        <v>0</v>
      </c>
      <c r="Y294" s="95" t="s">
        <v>75</v>
      </c>
      <c r="Z294" s="231"/>
      <c r="AA294" s="231"/>
      <c r="AB294" s="231"/>
      <c r="AC294" s="231"/>
      <c r="AD294" s="231"/>
      <c r="AE294" s="231"/>
      <c r="AF294" s="231"/>
      <c r="AG294" s="231"/>
      <c r="AH294" s="231"/>
      <c r="AI294" s="231"/>
      <c r="AJ294" s="231"/>
      <c r="AK294" s="231"/>
      <c r="AL294" s="231"/>
      <c r="AM294" s="231"/>
      <c r="AN294" s="231"/>
      <c r="AO294" s="231"/>
      <c r="AQ294" s="104" t="s">
        <v>1264</v>
      </c>
    </row>
    <row r="295" spans="1:43" ht="12" customHeight="1">
      <c r="A295" s="102"/>
      <c r="C295" s="228"/>
      <c r="D295" s="229"/>
      <c r="E295" s="229"/>
      <c r="F295" s="229"/>
      <c r="G295" s="229"/>
      <c r="H295" s="229"/>
      <c r="I295" s="229"/>
      <c r="J295" s="229"/>
      <c r="K295" s="229"/>
      <c r="L295" s="229"/>
      <c r="M295" s="229"/>
      <c r="N295" s="229"/>
      <c r="O295" s="229"/>
      <c r="P295" s="229"/>
      <c r="Q295" s="229"/>
      <c r="R295" s="230"/>
      <c r="S295" s="95" t="s">
        <v>75</v>
      </c>
      <c r="T295" s="95" t="s">
        <v>0</v>
      </c>
      <c r="U295" s="108" t="s">
        <v>69</v>
      </c>
      <c r="V295" s="98" t="s">
        <v>680</v>
      </c>
      <c r="W295" s="108" t="s">
        <v>73</v>
      </c>
      <c r="X295" s="103" t="s">
        <v>0</v>
      </c>
      <c r="Y295" s="95" t="s">
        <v>75</v>
      </c>
      <c r="Z295" s="231" t="s">
        <v>1048</v>
      </c>
      <c r="AA295" s="231"/>
      <c r="AB295" s="231"/>
      <c r="AC295" s="231"/>
      <c r="AD295" s="231"/>
      <c r="AE295" s="231"/>
      <c r="AF295" s="231"/>
      <c r="AG295" s="231"/>
      <c r="AH295" s="231"/>
      <c r="AI295" s="231"/>
      <c r="AJ295" s="231"/>
      <c r="AK295" s="231"/>
      <c r="AL295" s="231"/>
      <c r="AM295" s="231"/>
      <c r="AN295" s="231"/>
      <c r="AO295" s="231"/>
      <c r="AQ295" s="104"/>
    </row>
    <row r="296" spans="1:43" ht="12" customHeight="1">
      <c r="A296" s="102"/>
      <c r="C296" s="228" t="s">
        <v>1103</v>
      </c>
      <c r="D296" s="229"/>
      <c r="E296" s="229"/>
      <c r="F296" s="229"/>
      <c r="G296" s="229"/>
      <c r="H296" s="229"/>
      <c r="I296" s="229"/>
      <c r="J296" s="229"/>
      <c r="K296" s="229"/>
      <c r="L296" s="229"/>
      <c r="M296" s="229"/>
      <c r="N296" s="229"/>
      <c r="O296" s="229"/>
      <c r="P296" s="229"/>
      <c r="Q296" s="229"/>
      <c r="R296" s="230"/>
      <c r="S296" s="95" t="s">
        <v>75</v>
      </c>
      <c r="T296" s="95" t="s">
        <v>0</v>
      </c>
      <c r="U296" s="108" t="s">
        <v>70</v>
      </c>
      <c r="V296" s="98" t="s">
        <v>691</v>
      </c>
      <c r="W296" s="108" t="s">
        <v>71</v>
      </c>
      <c r="X296" s="95" t="s">
        <v>0</v>
      </c>
      <c r="Y296" s="95" t="s">
        <v>75</v>
      </c>
      <c r="Z296" s="231"/>
      <c r="AA296" s="231"/>
      <c r="AB296" s="231"/>
      <c r="AC296" s="231"/>
      <c r="AD296" s="231"/>
      <c r="AE296" s="231"/>
      <c r="AF296" s="231"/>
      <c r="AG296" s="231"/>
      <c r="AH296" s="231"/>
      <c r="AI296" s="231"/>
      <c r="AJ296" s="231"/>
      <c r="AK296" s="231"/>
      <c r="AL296" s="231"/>
      <c r="AM296" s="231"/>
      <c r="AN296" s="231"/>
      <c r="AO296" s="231"/>
      <c r="AQ296" s="104" t="s">
        <v>742</v>
      </c>
    </row>
    <row r="297" spans="1:43" ht="12" customHeight="1">
      <c r="A297" s="102" t="s">
        <v>1267</v>
      </c>
      <c r="C297" s="228"/>
      <c r="D297" s="229"/>
      <c r="E297" s="229"/>
      <c r="F297" s="229"/>
      <c r="G297" s="229"/>
      <c r="H297" s="229"/>
      <c r="I297" s="229"/>
      <c r="J297" s="229"/>
      <c r="K297" s="229"/>
      <c r="L297" s="229"/>
      <c r="M297" s="229"/>
      <c r="N297" s="229"/>
      <c r="O297" s="229"/>
      <c r="P297" s="229"/>
      <c r="Q297" s="229"/>
      <c r="R297" s="230"/>
      <c r="S297" s="95" t="s">
        <v>75</v>
      </c>
      <c r="T297" s="95" t="s">
        <v>0</v>
      </c>
      <c r="U297" s="108" t="s">
        <v>72</v>
      </c>
      <c r="V297" s="98" t="s">
        <v>687</v>
      </c>
      <c r="W297" s="108" t="s">
        <v>65</v>
      </c>
      <c r="X297" s="95" t="s">
        <v>0</v>
      </c>
      <c r="Y297" s="105" t="s">
        <v>75</v>
      </c>
      <c r="Z297" s="231" t="s">
        <v>1101</v>
      </c>
      <c r="AA297" s="231"/>
      <c r="AB297" s="231"/>
      <c r="AC297" s="231"/>
      <c r="AD297" s="231"/>
      <c r="AE297" s="231"/>
      <c r="AF297" s="231"/>
      <c r="AG297" s="231"/>
      <c r="AH297" s="231"/>
      <c r="AI297" s="231"/>
      <c r="AJ297" s="231"/>
      <c r="AK297" s="231"/>
      <c r="AL297" s="231"/>
      <c r="AM297" s="231"/>
      <c r="AN297" s="231"/>
      <c r="AO297" s="231"/>
      <c r="AQ297" s="104"/>
    </row>
    <row r="298" spans="1:43" ht="12" customHeight="1">
      <c r="A298" s="102"/>
      <c r="C298" s="228" t="s">
        <v>1259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229"/>
      <c r="Q298" s="229"/>
      <c r="R298" s="230"/>
      <c r="S298" s="95" t="s">
        <v>75</v>
      </c>
      <c r="T298" s="95" t="s">
        <v>0</v>
      </c>
      <c r="U298" s="108" t="s">
        <v>88</v>
      </c>
      <c r="V298" s="98" t="s">
        <v>534</v>
      </c>
      <c r="W298" s="108" t="s">
        <v>58</v>
      </c>
      <c r="X298" s="95" t="s">
        <v>0</v>
      </c>
      <c r="Y298" s="95" t="s">
        <v>75</v>
      </c>
      <c r="Z298" s="231" t="s">
        <v>1232</v>
      </c>
      <c r="AA298" s="231"/>
      <c r="AB298" s="231"/>
      <c r="AC298" s="231"/>
      <c r="AD298" s="231"/>
      <c r="AE298" s="231"/>
      <c r="AF298" s="231"/>
      <c r="AG298" s="231"/>
      <c r="AH298" s="231"/>
      <c r="AI298" s="231"/>
      <c r="AJ298" s="231"/>
      <c r="AK298" s="231"/>
      <c r="AL298" s="231"/>
      <c r="AM298" s="231"/>
      <c r="AN298" s="231"/>
      <c r="AO298" s="231"/>
      <c r="AQ298" s="104"/>
    </row>
    <row r="299" spans="1:43" ht="12" customHeight="1">
      <c r="A299" s="102"/>
      <c r="C299" s="228" t="s">
        <v>1263</v>
      </c>
      <c r="D299" s="229"/>
      <c r="E299" s="229"/>
      <c r="F299" s="229"/>
      <c r="G299" s="229"/>
      <c r="H299" s="229"/>
      <c r="I299" s="229"/>
      <c r="J299" s="229"/>
      <c r="K299" s="229"/>
      <c r="L299" s="229"/>
      <c r="M299" s="229"/>
      <c r="N299" s="229"/>
      <c r="O299" s="229"/>
      <c r="P299" s="229"/>
      <c r="Q299" s="229"/>
      <c r="R299" s="230"/>
      <c r="S299" s="95" t="s">
        <v>75</v>
      </c>
      <c r="T299" s="103" t="s">
        <v>0</v>
      </c>
      <c r="U299" s="108" t="s">
        <v>78</v>
      </c>
      <c r="V299" s="98" t="s">
        <v>1193</v>
      </c>
      <c r="W299" s="108" t="s">
        <v>60</v>
      </c>
      <c r="X299" s="95" t="s">
        <v>0</v>
      </c>
      <c r="Y299" s="95" t="s">
        <v>75</v>
      </c>
      <c r="Z299" s="231"/>
      <c r="AA299" s="231"/>
      <c r="AB299" s="231"/>
      <c r="AC299" s="231"/>
      <c r="AD299" s="231"/>
      <c r="AE299" s="231"/>
      <c r="AF299" s="231"/>
      <c r="AG299" s="231"/>
      <c r="AH299" s="231"/>
      <c r="AI299" s="231"/>
      <c r="AJ299" s="231"/>
      <c r="AK299" s="231"/>
      <c r="AL299" s="231"/>
      <c r="AM299" s="231"/>
      <c r="AN299" s="231"/>
      <c r="AO299" s="231"/>
      <c r="AQ299" s="104"/>
    </row>
    <row r="300" ht="6" customHeight="1"/>
    <row r="301" spans="1:43" ht="12" customHeight="1">
      <c r="A301" s="1" t="s">
        <v>713</v>
      </c>
      <c r="C301" s="18"/>
      <c r="D301" s="18"/>
      <c r="E301" s="18"/>
      <c r="F301" s="18"/>
      <c r="G301" s="18"/>
      <c r="H301" s="18"/>
      <c r="I301" s="18"/>
      <c r="J301" s="18"/>
      <c r="K301" s="18"/>
      <c r="L301" s="18" t="s">
        <v>40</v>
      </c>
      <c r="M301" s="18"/>
      <c r="N301" s="18"/>
      <c r="O301" s="18"/>
      <c r="P301" s="18"/>
      <c r="Q301" s="18"/>
      <c r="T301" s="7"/>
      <c r="V301" s="90" t="s">
        <v>1268</v>
      </c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Q301" s="1" t="s">
        <v>713</v>
      </c>
    </row>
    <row r="302" spans="1:43" ht="12" customHeight="1">
      <c r="A302" s="102" t="s">
        <v>1270</v>
      </c>
      <c r="C302" s="228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30"/>
      <c r="S302" s="95" t="s">
        <v>75</v>
      </c>
      <c r="T302" s="95" t="s">
        <v>0</v>
      </c>
      <c r="U302" s="108" t="s">
        <v>58</v>
      </c>
      <c r="V302" s="98" t="s">
        <v>687</v>
      </c>
      <c r="W302" s="108" t="s">
        <v>69</v>
      </c>
      <c r="X302" s="103" t="s">
        <v>0</v>
      </c>
      <c r="Y302" s="105" t="s">
        <v>75</v>
      </c>
      <c r="Z302" s="231"/>
      <c r="AA302" s="231"/>
      <c r="AB302" s="231"/>
      <c r="AC302" s="231"/>
      <c r="AD302" s="231"/>
      <c r="AE302" s="231"/>
      <c r="AF302" s="231"/>
      <c r="AG302" s="231"/>
      <c r="AH302" s="231"/>
      <c r="AI302" s="231"/>
      <c r="AJ302" s="231"/>
      <c r="AK302" s="231"/>
      <c r="AL302" s="231"/>
      <c r="AM302" s="231"/>
      <c r="AN302" s="231"/>
      <c r="AO302" s="231"/>
      <c r="AQ302" s="104"/>
    </row>
    <row r="303" spans="1:43" ht="12" customHeight="1">
      <c r="A303" s="102"/>
      <c r="C303" s="228"/>
      <c r="D303" s="229"/>
      <c r="E303" s="229"/>
      <c r="F303" s="229"/>
      <c r="G303" s="229"/>
      <c r="H303" s="229"/>
      <c r="I303" s="229"/>
      <c r="J303" s="229"/>
      <c r="K303" s="229"/>
      <c r="L303" s="229"/>
      <c r="M303" s="229"/>
      <c r="N303" s="229"/>
      <c r="O303" s="229"/>
      <c r="P303" s="229"/>
      <c r="Q303" s="229"/>
      <c r="R303" s="230"/>
      <c r="S303" s="105" t="s">
        <v>75</v>
      </c>
      <c r="T303" s="103" t="s">
        <v>0</v>
      </c>
      <c r="U303" s="108" t="s">
        <v>87</v>
      </c>
      <c r="V303" s="98" t="s">
        <v>689</v>
      </c>
      <c r="W303" s="108" t="s">
        <v>59</v>
      </c>
      <c r="X303" s="95" t="s">
        <v>0</v>
      </c>
      <c r="Y303" s="105" t="s">
        <v>75</v>
      </c>
      <c r="Z303" s="231" t="s">
        <v>1272</v>
      </c>
      <c r="AA303" s="231"/>
      <c r="AB303" s="231"/>
      <c r="AC303" s="231"/>
      <c r="AD303" s="231"/>
      <c r="AE303" s="231"/>
      <c r="AF303" s="231"/>
      <c r="AG303" s="231"/>
      <c r="AH303" s="231"/>
      <c r="AI303" s="231"/>
      <c r="AJ303" s="231"/>
      <c r="AK303" s="231"/>
      <c r="AL303" s="231"/>
      <c r="AM303" s="231"/>
      <c r="AN303" s="231"/>
      <c r="AO303" s="231"/>
      <c r="AQ303" s="104"/>
    </row>
    <row r="304" spans="1:43" ht="12" customHeight="1">
      <c r="A304" s="102"/>
      <c r="C304" s="228" t="s">
        <v>1278</v>
      </c>
      <c r="D304" s="229"/>
      <c r="E304" s="229"/>
      <c r="F304" s="229"/>
      <c r="G304" s="229"/>
      <c r="H304" s="229"/>
      <c r="I304" s="229"/>
      <c r="J304" s="229"/>
      <c r="K304" s="229"/>
      <c r="L304" s="229"/>
      <c r="M304" s="229"/>
      <c r="N304" s="229"/>
      <c r="O304" s="229"/>
      <c r="P304" s="229"/>
      <c r="Q304" s="229"/>
      <c r="R304" s="230"/>
      <c r="S304" s="95" t="s">
        <v>75</v>
      </c>
      <c r="T304" s="103" t="s">
        <v>0</v>
      </c>
      <c r="U304" s="108" t="s">
        <v>73</v>
      </c>
      <c r="V304" s="98" t="s">
        <v>702</v>
      </c>
      <c r="W304" s="108" t="s">
        <v>88</v>
      </c>
      <c r="X304" s="95" t="s">
        <v>0</v>
      </c>
      <c r="Y304" s="95" t="s">
        <v>75</v>
      </c>
      <c r="Z304" s="231" t="s">
        <v>1279</v>
      </c>
      <c r="AA304" s="231"/>
      <c r="AB304" s="231"/>
      <c r="AC304" s="231"/>
      <c r="AD304" s="231"/>
      <c r="AE304" s="231"/>
      <c r="AF304" s="231"/>
      <c r="AG304" s="231"/>
      <c r="AH304" s="231"/>
      <c r="AI304" s="231"/>
      <c r="AJ304" s="231"/>
      <c r="AK304" s="231"/>
      <c r="AL304" s="231"/>
      <c r="AM304" s="231"/>
      <c r="AN304" s="231"/>
      <c r="AO304" s="231"/>
      <c r="AQ304" s="104"/>
    </row>
    <row r="305" spans="1:43" ht="12" customHeight="1">
      <c r="A305" s="102"/>
      <c r="C305" s="228"/>
      <c r="D305" s="229"/>
      <c r="E305" s="229"/>
      <c r="F305" s="229"/>
      <c r="G305" s="229"/>
      <c r="H305" s="229"/>
      <c r="I305" s="229"/>
      <c r="J305" s="229"/>
      <c r="K305" s="229"/>
      <c r="L305" s="229"/>
      <c r="M305" s="229"/>
      <c r="N305" s="229"/>
      <c r="O305" s="229"/>
      <c r="P305" s="229"/>
      <c r="Q305" s="229"/>
      <c r="R305" s="230"/>
      <c r="S305" s="105" t="s">
        <v>75</v>
      </c>
      <c r="T305" s="95" t="s">
        <v>0</v>
      </c>
      <c r="U305" s="108" t="s">
        <v>60</v>
      </c>
      <c r="V305" s="98" t="s">
        <v>538</v>
      </c>
      <c r="W305" s="108" t="s">
        <v>68</v>
      </c>
      <c r="X305" s="95" t="s">
        <v>0</v>
      </c>
      <c r="Y305" s="105" t="s">
        <v>75</v>
      </c>
      <c r="Z305" s="231"/>
      <c r="AA305" s="231"/>
      <c r="AB305" s="231"/>
      <c r="AC305" s="231"/>
      <c r="AD305" s="231"/>
      <c r="AE305" s="231"/>
      <c r="AF305" s="231"/>
      <c r="AG305" s="231"/>
      <c r="AH305" s="231"/>
      <c r="AI305" s="231"/>
      <c r="AJ305" s="231"/>
      <c r="AK305" s="231"/>
      <c r="AL305" s="231"/>
      <c r="AM305" s="231"/>
      <c r="AN305" s="231"/>
      <c r="AO305" s="231"/>
      <c r="AQ305" s="104" t="s">
        <v>1281</v>
      </c>
    </row>
    <row r="306" spans="1:43" ht="12" customHeight="1">
      <c r="A306" s="102" t="s">
        <v>1282</v>
      </c>
      <c r="C306" s="228"/>
      <c r="D306" s="229"/>
      <c r="E306" s="229"/>
      <c r="F306" s="229"/>
      <c r="G306" s="229"/>
      <c r="H306" s="229"/>
      <c r="I306" s="229"/>
      <c r="J306" s="229"/>
      <c r="K306" s="229"/>
      <c r="L306" s="229"/>
      <c r="M306" s="229"/>
      <c r="N306" s="229"/>
      <c r="O306" s="229"/>
      <c r="P306" s="229"/>
      <c r="Q306" s="229"/>
      <c r="R306" s="230"/>
      <c r="S306" s="105" t="s">
        <v>75</v>
      </c>
      <c r="T306" s="95" t="s">
        <v>0</v>
      </c>
      <c r="U306" s="108" t="s">
        <v>61</v>
      </c>
      <c r="V306" s="98" t="s">
        <v>684</v>
      </c>
      <c r="W306" s="108" t="s">
        <v>96</v>
      </c>
      <c r="X306" s="103" t="s">
        <v>0</v>
      </c>
      <c r="Y306" s="95" t="s">
        <v>75</v>
      </c>
      <c r="Z306" s="231" t="s">
        <v>1277</v>
      </c>
      <c r="AA306" s="231"/>
      <c r="AB306" s="231"/>
      <c r="AC306" s="231"/>
      <c r="AD306" s="231"/>
      <c r="AE306" s="231"/>
      <c r="AF306" s="231"/>
      <c r="AG306" s="231"/>
      <c r="AH306" s="231"/>
      <c r="AI306" s="231"/>
      <c r="AJ306" s="231"/>
      <c r="AK306" s="231"/>
      <c r="AL306" s="231"/>
      <c r="AM306" s="231"/>
      <c r="AN306" s="231"/>
      <c r="AO306" s="231"/>
      <c r="AQ306" s="104"/>
    </row>
    <row r="307" spans="1:43" ht="12" customHeight="1">
      <c r="A307" s="102"/>
      <c r="C307" s="228" t="s">
        <v>1280</v>
      </c>
      <c r="D307" s="229"/>
      <c r="E307" s="229"/>
      <c r="F307" s="229"/>
      <c r="G307" s="229"/>
      <c r="H307" s="229"/>
      <c r="I307" s="229"/>
      <c r="J307" s="229"/>
      <c r="K307" s="229"/>
      <c r="L307" s="229"/>
      <c r="M307" s="229"/>
      <c r="N307" s="229"/>
      <c r="O307" s="229"/>
      <c r="P307" s="229"/>
      <c r="Q307" s="229"/>
      <c r="R307" s="230"/>
      <c r="S307" s="95" t="s">
        <v>75</v>
      </c>
      <c r="T307" s="95" t="s">
        <v>0</v>
      </c>
      <c r="U307" s="108" t="s">
        <v>62</v>
      </c>
      <c r="V307" s="98" t="s">
        <v>690</v>
      </c>
      <c r="W307" s="108" t="s">
        <v>72</v>
      </c>
      <c r="X307" s="95" t="s">
        <v>0</v>
      </c>
      <c r="Y307" s="95" t="s">
        <v>75</v>
      </c>
      <c r="Z307" s="231"/>
      <c r="AA307" s="231"/>
      <c r="AB307" s="231"/>
      <c r="AC307" s="231"/>
      <c r="AD307" s="231"/>
      <c r="AE307" s="231"/>
      <c r="AF307" s="231"/>
      <c r="AG307" s="231"/>
      <c r="AH307" s="231"/>
      <c r="AI307" s="231"/>
      <c r="AJ307" s="231"/>
      <c r="AK307" s="231"/>
      <c r="AL307" s="231"/>
      <c r="AM307" s="231"/>
      <c r="AN307" s="231"/>
      <c r="AO307" s="231"/>
      <c r="AQ307" s="104"/>
    </row>
    <row r="308" spans="1:43" ht="12" customHeight="1">
      <c r="A308" s="102"/>
      <c r="C308" s="228"/>
      <c r="D308" s="229"/>
      <c r="E308" s="229"/>
      <c r="F308" s="229"/>
      <c r="G308" s="229"/>
      <c r="H308" s="229"/>
      <c r="I308" s="229"/>
      <c r="J308" s="229"/>
      <c r="K308" s="229"/>
      <c r="L308" s="229"/>
      <c r="M308" s="229"/>
      <c r="N308" s="229"/>
      <c r="O308" s="229"/>
      <c r="P308" s="229"/>
      <c r="Q308" s="229"/>
      <c r="R308" s="230"/>
      <c r="S308" s="95" t="s">
        <v>75</v>
      </c>
      <c r="T308" s="95" t="s">
        <v>0</v>
      </c>
      <c r="U308" s="108" t="s">
        <v>65</v>
      </c>
      <c r="V308" s="98" t="s">
        <v>687</v>
      </c>
      <c r="W308" s="108" t="s">
        <v>70</v>
      </c>
      <c r="X308" s="95" t="s">
        <v>0</v>
      </c>
      <c r="Y308" s="95" t="s">
        <v>75</v>
      </c>
      <c r="Z308" s="231" t="s">
        <v>1275</v>
      </c>
      <c r="AA308" s="231"/>
      <c r="AB308" s="231"/>
      <c r="AC308" s="231"/>
      <c r="AD308" s="231"/>
      <c r="AE308" s="231"/>
      <c r="AF308" s="231"/>
      <c r="AG308" s="231"/>
      <c r="AH308" s="231"/>
      <c r="AI308" s="231"/>
      <c r="AJ308" s="231"/>
      <c r="AK308" s="231"/>
      <c r="AL308" s="231"/>
      <c r="AM308" s="231"/>
      <c r="AN308" s="231"/>
      <c r="AO308" s="231"/>
      <c r="AQ308" s="104" t="s">
        <v>1276</v>
      </c>
    </row>
    <row r="309" spans="1:43" ht="12" customHeight="1">
      <c r="A309" s="102"/>
      <c r="C309" s="228"/>
      <c r="D309" s="229"/>
      <c r="E309" s="229"/>
      <c r="F309" s="229"/>
      <c r="G309" s="229"/>
      <c r="H309" s="229"/>
      <c r="I309" s="229"/>
      <c r="J309" s="229"/>
      <c r="K309" s="229"/>
      <c r="L309" s="229"/>
      <c r="M309" s="229"/>
      <c r="N309" s="229"/>
      <c r="O309" s="229"/>
      <c r="P309" s="229"/>
      <c r="Q309" s="229"/>
      <c r="R309" s="230"/>
      <c r="S309" s="105" t="s">
        <v>75</v>
      </c>
      <c r="T309" s="103" t="s">
        <v>0</v>
      </c>
      <c r="U309" s="108" t="s">
        <v>66</v>
      </c>
      <c r="V309" s="98" t="s">
        <v>689</v>
      </c>
      <c r="W309" s="108" t="s">
        <v>78</v>
      </c>
      <c r="X309" s="95" t="s">
        <v>0</v>
      </c>
      <c r="Y309" s="95" t="s">
        <v>75</v>
      </c>
      <c r="Z309" s="231" t="s">
        <v>1273</v>
      </c>
      <c r="AA309" s="231"/>
      <c r="AB309" s="231"/>
      <c r="AC309" s="231"/>
      <c r="AD309" s="231"/>
      <c r="AE309" s="231"/>
      <c r="AF309" s="231"/>
      <c r="AG309" s="231"/>
      <c r="AH309" s="231"/>
      <c r="AI309" s="231"/>
      <c r="AJ309" s="231"/>
      <c r="AK309" s="231"/>
      <c r="AL309" s="231"/>
      <c r="AM309" s="231"/>
      <c r="AN309" s="231"/>
      <c r="AO309" s="231"/>
      <c r="AQ309" s="104" t="s">
        <v>1274</v>
      </c>
    </row>
    <row r="310" spans="1:43" ht="12" customHeight="1">
      <c r="A310" s="102"/>
      <c r="C310" s="228" t="s">
        <v>956</v>
      </c>
      <c r="D310" s="229"/>
      <c r="E310" s="229"/>
      <c r="F310" s="229"/>
      <c r="G310" s="229"/>
      <c r="H310" s="229"/>
      <c r="I310" s="229"/>
      <c r="J310" s="229"/>
      <c r="K310" s="229"/>
      <c r="L310" s="229"/>
      <c r="M310" s="229"/>
      <c r="N310" s="229"/>
      <c r="O310" s="229"/>
      <c r="P310" s="229"/>
      <c r="Q310" s="229"/>
      <c r="R310" s="230"/>
      <c r="S310" s="95" t="s">
        <v>75</v>
      </c>
      <c r="T310" s="103" t="s">
        <v>0</v>
      </c>
      <c r="U310" s="108" t="s">
        <v>67</v>
      </c>
      <c r="V310" s="98" t="s">
        <v>689</v>
      </c>
      <c r="W310" s="108" t="s">
        <v>63</v>
      </c>
      <c r="X310" s="95" t="s">
        <v>0</v>
      </c>
      <c r="Y310" s="95" t="s">
        <v>75</v>
      </c>
      <c r="Z310" s="231" t="s">
        <v>1271</v>
      </c>
      <c r="AA310" s="231"/>
      <c r="AB310" s="231"/>
      <c r="AC310" s="231"/>
      <c r="AD310" s="231"/>
      <c r="AE310" s="231"/>
      <c r="AF310" s="231"/>
      <c r="AG310" s="231"/>
      <c r="AH310" s="231"/>
      <c r="AI310" s="231"/>
      <c r="AJ310" s="231"/>
      <c r="AK310" s="231"/>
      <c r="AL310" s="231"/>
      <c r="AM310" s="231"/>
      <c r="AN310" s="231"/>
      <c r="AO310" s="231"/>
      <c r="AQ310" s="104"/>
    </row>
    <row r="311" spans="1:43" ht="12" customHeight="1">
      <c r="A311" s="102"/>
      <c r="C311" s="228" t="s">
        <v>906</v>
      </c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30"/>
      <c r="S311" s="95" t="s">
        <v>75</v>
      </c>
      <c r="T311" s="95" t="s">
        <v>0</v>
      </c>
      <c r="U311" s="108" t="s">
        <v>71</v>
      </c>
      <c r="V311" s="98" t="s">
        <v>691</v>
      </c>
      <c r="W311" s="108" t="s">
        <v>64</v>
      </c>
      <c r="X311" s="95" t="s">
        <v>0</v>
      </c>
      <c r="Y311" s="95" t="s">
        <v>75</v>
      </c>
      <c r="Z311" s="231"/>
      <c r="AA311" s="231"/>
      <c r="AB311" s="231"/>
      <c r="AC311" s="231"/>
      <c r="AD311" s="231"/>
      <c r="AE311" s="231"/>
      <c r="AF311" s="231"/>
      <c r="AG311" s="231"/>
      <c r="AH311" s="231"/>
      <c r="AI311" s="231"/>
      <c r="AJ311" s="231"/>
      <c r="AK311" s="231"/>
      <c r="AL311" s="231"/>
      <c r="AM311" s="231"/>
      <c r="AN311" s="231"/>
      <c r="AO311" s="231"/>
      <c r="AQ311" s="104"/>
    </row>
    <row r="312" ht="6" customHeight="1"/>
    <row r="313" spans="1:43" ht="12" customHeight="1">
      <c r="A313" s="1" t="s">
        <v>713</v>
      </c>
      <c r="C313" s="18"/>
      <c r="D313" s="18"/>
      <c r="E313" s="18"/>
      <c r="F313" s="18"/>
      <c r="G313" s="18"/>
      <c r="H313" s="18"/>
      <c r="I313" s="18"/>
      <c r="J313" s="18"/>
      <c r="K313" s="18"/>
      <c r="L313" s="18" t="s">
        <v>40</v>
      </c>
      <c r="M313" s="18"/>
      <c r="N313" s="18"/>
      <c r="O313" s="18"/>
      <c r="P313" s="18"/>
      <c r="Q313" s="18"/>
      <c r="T313" s="7"/>
      <c r="V313" s="90" t="s">
        <v>1285</v>
      </c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Q313" s="1" t="s">
        <v>713</v>
      </c>
    </row>
    <row r="314" spans="1:43" ht="12" customHeight="1">
      <c r="A314" s="102"/>
      <c r="C314" s="228" t="s">
        <v>1290</v>
      </c>
      <c r="D314" s="229"/>
      <c r="E314" s="229"/>
      <c r="F314" s="229"/>
      <c r="G314" s="229"/>
      <c r="H314" s="229"/>
      <c r="I314" s="229"/>
      <c r="J314" s="229"/>
      <c r="K314" s="229"/>
      <c r="L314" s="229"/>
      <c r="M314" s="229"/>
      <c r="N314" s="229"/>
      <c r="O314" s="229"/>
      <c r="P314" s="229"/>
      <c r="Q314" s="229"/>
      <c r="R314" s="230"/>
      <c r="S314" s="95" t="s">
        <v>75</v>
      </c>
      <c r="T314" s="95" t="s">
        <v>0</v>
      </c>
      <c r="U314" s="108" t="s">
        <v>59</v>
      </c>
      <c r="V314" s="98" t="s">
        <v>689</v>
      </c>
      <c r="W314" s="108" t="s">
        <v>62</v>
      </c>
      <c r="X314" s="95" t="s">
        <v>0</v>
      </c>
      <c r="Y314" s="95" t="s">
        <v>75</v>
      </c>
      <c r="Z314" s="231" t="s">
        <v>1291</v>
      </c>
      <c r="AA314" s="231"/>
      <c r="AB314" s="231"/>
      <c r="AC314" s="231"/>
      <c r="AD314" s="231"/>
      <c r="AE314" s="231"/>
      <c r="AF314" s="231"/>
      <c r="AG314" s="231"/>
      <c r="AH314" s="231"/>
      <c r="AI314" s="231"/>
      <c r="AJ314" s="231"/>
      <c r="AK314" s="231"/>
      <c r="AL314" s="231"/>
      <c r="AM314" s="231"/>
      <c r="AN314" s="231"/>
      <c r="AO314" s="231"/>
      <c r="AQ314" s="104"/>
    </row>
    <row r="315" spans="1:43" ht="12" customHeight="1">
      <c r="A315" s="102" t="s">
        <v>1293</v>
      </c>
      <c r="C315" s="228" t="s">
        <v>836</v>
      </c>
      <c r="D315" s="229"/>
      <c r="E315" s="229"/>
      <c r="F315" s="229"/>
      <c r="G315" s="229"/>
      <c r="H315" s="229"/>
      <c r="I315" s="229"/>
      <c r="J315" s="229"/>
      <c r="K315" s="229"/>
      <c r="L315" s="229"/>
      <c r="M315" s="229"/>
      <c r="N315" s="229"/>
      <c r="O315" s="229"/>
      <c r="P315" s="229"/>
      <c r="Q315" s="229"/>
      <c r="R315" s="230"/>
      <c r="S315" s="105" t="s">
        <v>75</v>
      </c>
      <c r="T315" s="103" t="s">
        <v>0</v>
      </c>
      <c r="U315" s="108" t="s">
        <v>87</v>
      </c>
      <c r="V315" s="98" t="s">
        <v>540</v>
      </c>
      <c r="W315" s="108" t="s">
        <v>71</v>
      </c>
      <c r="X315" s="95" t="s">
        <v>0</v>
      </c>
      <c r="Y315" s="95" t="s">
        <v>75</v>
      </c>
      <c r="Z315" s="231"/>
      <c r="AA315" s="231"/>
      <c r="AB315" s="231"/>
      <c r="AC315" s="231"/>
      <c r="AD315" s="231"/>
      <c r="AE315" s="231"/>
      <c r="AF315" s="231"/>
      <c r="AG315" s="231"/>
      <c r="AH315" s="231"/>
      <c r="AI315" s="231"/>
      <c r="AJ315" s="231"/>
      <c r="AK315" s="231"/>
      <c r="AL315" s="231"/>
      <c r="AM315" s="231"/>
      <c r="AN315" s="231"/>
      <c r="AO315" s="231"/>
      <c r="AQ315" s="104"/>
    </row>
    <row r="316" spans="1:43" ht="12" customHeight="1">
      <c r="A316" s="102"/>
      <c r="C316" s="228" t="s">
        <v>1207</v>
      </c>
      <c r="D316" s="229"/>
      <c r="E316" s="229"/>
      <c r="F316" s="229"/>
      <c r="G316" s="229"/>
      <c r="H316" s="229"/>
      <c r="I316" s="229"/>
      <c r="J316" s="229"/>
      <c r="K316" s="229"/>
      <c r="L316" s="229"/>
      <c r="M316" s="229"/>
      <c r="N316" s="229"/>
      <c r="O316" s="229"/>
      <c r="P316" s="229"/>
      <c r="Q316" s="229"/>
      <c r="R316" s="230"/>
      <c r="S316" s="95" t="s">
        <v>75</v>
      </c>
      <c r="T316" s="95" t="s">
        <v>0</v>
      </c>
      <c r="U316" s="108" t="s">
        <v>63</v>
      </c>
      <c r="V316" s="98" t="s">
        <v>534</v>
      </c>
      <c r="W316" s="108" t="s">
        <v>65</v>
      </c>
      <c r="X316" s="95" t="s">
        <v>0</v>
      </c>
      <c r="Y316" s="95" t="s">
        <v>75</v>
      </c>
      <c r="Z316" s="231" t="s">
        <v>826</v>
      </c>
      <c r="AA316" s="231"/>
      <c r="AB316" s="231"/>
      <c r="AC316" s="231"/>
      <c r="AD316" s="231"/>
      <c r="AE316" s="231"/>
      <c r="AF316" s="231"/>
      <c r="AG316" s="231"/>
      <c r="AH316" s="231"/>
      <c r="AI316" s="231"/>
      <c r="AJ316" s="231"/>
      <c r="AK316" s="231"/>
      <c r="AL316" s="231"/>
      <c r="AM316" s="231"/>
      <c r="AN316" s="231"/>
      <c r="AO316" s="231"/>
      <c r="AQ316" s="104"/>
    </row>
    <row r="317" spans="1:43" ht="12" customHeight="1">
      <c r="A317" s="102"/>
      <c r="C317" s="228" t="s">
        <v>1097</v>
      </c>
      <c r="D317" s="229"/>
      <c r="E317" s="229"/>
      <c r="F317" s="229"/>
      <c r="G317" s="229"/>
      <c r="H317" s="229"/>
      <c r="I317" s="229"/>
      <c r="J317" s="229"/>
      <c r="K317" s="229"/>
      <c r="L317" s="229"/>
      <c r="M317" s="229"/>
      <c r="N317" s="229"/>
      <c r="O317" s="229"/>
      <c r="P317" s="229"/>
      <c r="Q317" s="229"/>
      <c r="R317" s="230"/>
      <c r="S317" s="95" t="s">
        <v>75</v>
      </c>
      <c r="T317" s="103" t="s">
        <v>0</v>
      </c>
      <c r="U317" s="108" t="s">
        <v>64</v>
      </c>
      <c r="V317" s="98" t="s">
        <v>534</v>
      </c>
      <c r="W317" s="108" t="s">
        <v>67</v>
      </c>
      <c r="X317" s="95" t="s">
        <v>0</v>
      </c>
      <c r="Y317" s="95" t="s">
        <v>75</v>
      </c>
      <c r="Z317" s="231" t="s">
        <v>707</v>
      </c>
      <c r="AA317" s="231"/>
      <c r="AB317" s="231"/>
      <c r="AC317" s="231"/>
      <c r="AD317" s="231"/>
      <c r="AE317" s="231"/>
      <c r="AF317" s="231"/>
      <c r="AG317" s="231"/>
      <c r="AH317" s="231"/>
      <c r="AI317" s="231"/>
      <c r="AJ317" s="231"/>
      <c r="AK317" s="231"/>
      <c r="AL317" s="231"/>
      <c r="AM317" s="231"/>
      <c r="AN317" s="231"/>
      <c r="AO317" s="231"/>
      <c r="AQ317" s="104"/>
    </row>
    <row r="318" spans="1:43" ht="12" customHeight="1">
      <c r="A318" s="102"/>
      <c r="C318" s="228"/>
      <c r="D318" s="229"/>
      <c r="E318" s="229"/>
      <c r="F318" s="229"/>
      <c r="G318" s="229"/>
      <c r="H318" s="229"/>
      <c r="I318" s="229"/>
      <c r="J318" s="229"/>
      <c r="K318" s="229"/>
      <c r="L318" s="229"/>
      <c r="M318" s="229"/>
      <c r="N318" s="229"/>
      <c r="O318" s="229"/>
      <c r="P318" s="229"/>
      <c r="Q318" s="229"/>
      <c r="R318" s="230"/>
      <c r="S318" s="95" t="s">
        <v>75</v>
      </c>
      <c r="T318" s="95" t="s">
        <v>0</v>
      </c>
      <c r="U318" s="108" t="s">
        <v>68</v>
      </c>
      <c r="V318" s="98" t="s">
        <v>680</v>
      </c>
      <c r="W318" s="108" t="s">
        <v>96</v>
      </c>
      <c r="X318" s="95" t="s">
        <v>0</v>
      </c>
      <c r="Y318" s="95" t="s">
        <v>75</v>
      </c>
      <c r="Z318" s="231" t="s">
        <v>1286</v>
      </c>
      <c r="AA318" s="231"/>
      <c r="AB318" s="231"/>
      <c r="AC318" s="231"/>
      <c r="AD318" s="231"/>
      <c r="AE318" s="231"/>
      <c r="AF318" s="231"/>
      <c r="AG318" s="231"/>
      <c r="AH318" s="231"/>
      <c r="AI318" s="231"/>
      <c r="AJ318" s="231"/>
      <c r="AK318" s="231"/>
      <c r="AL318" s="231"/>
      <c r="AM318" s="231"/>
      <c r="AN318" s="231"/>
      <c r="AO318" s="231"/>
      <c r="AQ318" s="104"/>
    </row>
    <row r="319" spans="1:43" ht="12" customHeight="1">
      <c r="A319" s="102"/>
      <c r="C319" s="228"/>
      <c r="D319" s="229"/>
      <c r="E319" s="229"/>
      <c r="F319" s="229"/>
      <c r="G319" s="229"/>
      <c r="H319" s="229"/>
      <c r="I319" s="229"/>
      <c r="J319" s="229"/>
      <c r="K319" s="229"/>
      <c r="L319" s="229"/>
      <c r="M319" s="229"/>
      <c r="N319" s="229"/>
      <c r="O319" s="229"/>
      <c r="P319" s="229"/>
      <c r="Q319" s="229"/>
      <c r="R319" s="230"/>
      <c r="S319" s="105" t="s">
        <v>75</v>
      </c>
      <c r="T319" s="103" t="s">
        <v>0</v>
      </c>
      <c r="U319" s="108" t="s">
        <v>69</v>
      </c>
      <c r="V319" s="98" t="s">
        <v>534</v>
      </c>
      <c r="W319" s="108" t="s">
        <v>60</v>
      </c>
      <c r="X319" s="95" t="s">
        <v>0</v>
      </c>
      <c r="Y319" s="95" t="s">
        <v>75</v>
      </c>
      <c r="Z319" s="231" t="s">
        <v>1294</v>
      </c>
      <c r="AA319" s="231"/>
      <c r="AB319" s="231"/>
      <c r="AC319" s="231"/>
      <c r="AD319" s="231"/>
      <c r="AE319" s="231"/>
      <c r="AF319" s="231"/>
      <c r="AG319" s="231"/>
      <c r="AH319" s="231"/>
      <c r="AI319" s="231"/>
      <c r="AJ319" s="231"/>
      <c r="AK319" s="231"/>
      <c r="AL319" s="231"/>
      <c r="AM319" s="231"/>
      <c r="AN319" s="231"/>
      <c r="AO319" s="231"/>
      <c r="AQ319" s="104"/>
    </row>
    <row r="320" spans="1:43" ht="12" customHeight="1">
      <c r="A320" s="102"/>
      <c r="C320" s="228" t="s">
        <v>1288</v>
      </c>
      <c r="D320" s="229"/>
      <c r="E320" s="229"/>
      <c r="F320" s="229"/>
      <c r="G320" s="229"/>
      <c r="H320" s="229"/>
      <c r="I320" s="229"/>
      <c r="J320" s="229"/>
      <c r="K320" s="229"/>
      <c r="L320" s="229"/>
      <c r="M320" s="229"/>
      <c r="N320" s="229"/>
      <c r="O320" s="229"/>
      <c r="P320" s="229"/>
      <c r="Q320" s="229"/>
      <c r="R320" s="230"/>
      <c r="S320" s="95" t="s">
        <v>75</v>
      </c>
      <c r="T320" s="95" t="s">
        <v>0</v>
      </c>
      <c r="U320" s="108" t="s">
        <v>70</v>
      </c>
      <c r="V320" s="98" t="s">
        <v>534</v>
      </c>
      <c r="W320" s="108" t="s">
        <v>66</v>
      </c>
      <c r="X320" s="95" t="s">
        <v>0</v>
      </c>
      <c r="Y320" s="95" t="s">
        <v>75</v>
      </c>
      <c r="Z320" s="231" t="s">
        <v>1287</v>
      </c>
      <c r="AA320" s="231"/>
      <c r="AB320" s="231"/>
      <c r="AC320" s="231"/>
      <c r="AD320" s="231"/>
      <c r="AE320" s="231"/>
      <c r="AF320" s="231"/>
      <c r="AG320" s="231"/>
      <c r="AH320" s="231"/>
      <c r="AI320" s="231"/>
      <c r="AJ320" s="231"/>
      <c r="AK320" s="231"/>
      <c r="AL320" s="231"/>
      <c r="AM320" s="231"/>
      <c r="AN320" s="231"/>
      <c r="AO320" s="231"/>
      <c r="AQ320" s="104"/>
    </row>
    <row r="321" spans="1:43" ht="12" customHeight="1">
      <c r="A321" s="102"/>
      <c r="C321" s="228" t="s">
        <v>1289</v>
      </c>
      <c r="D321" s="229"/>
      <c r="E321" s="229"/>
      <c r="F321" s="229"/>
      <c r="G321" s="229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30"/>
      <c r="S321" s="95" t="s">
        <v>75</v>
      </c>
      <c r="T321" s="103" t="s">
        <v>0</v>
      </c>
      <c r="U321" s="108" t="s">
        <v>72</v>
      </c>
      <c r="V321" s="98" t="s">
        <v>536</v>
      </c>
      <c r="W321" s="108" t="s">
        <v>73</v>
      </c>
      <c r="X321" s="95" t="s">
        <v>0</v>
      </c>
      <c r="Y321" s="95" t="s">
        <v>75</v>
      </c>
      <c r="Z321" s="231" t="s">
        <v>819</v>
      </c>
      <c r="AA321" s="231"/>
      <c r="AB321" s="231"/>
      <c r="AC321" s="231"/>
      <c r="AD321" s="231"/>
      <c r="AE321" s="231"/>
      <c r="AF321" s="231"/>
      <c r="AG321" s="231"/>
      <c r="AH321" s="231"/>
      <c r="AI321" s="231"/>
      <c r="AJ321" s="231"/>
      <c r="AK321" s="231"/>
      <c r="AL321" s="231"/>
      <c r="AM321" s="231"/>
      <c r="AN321" s="231"/>
      <c r="AO321" s="231"/>
      <c r="AQ321" s="104"/>
    </row>
    <row r="322" spans="1:43" ht="12" customHeight="1">
      <c r="A322" s="102"/>
      <c r="C322" s="228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30"/>
      <c r="S322" s="95" t="s">
        <v>75</v>
      </c>
      <c r="T322" s="95" t="s">
        <v>0</v>
      </c>
      <c r="U322" s="108" t="s">
        <v>88</v>
      </c>
      <c r="V322" s="98" t="s">
        <v>685</v>
      </c>
      <c r="W322" s="108" t="s">
        <v>61</v>
      </c>
      <c r="X322" s="95" t="s">
        <v>0</v>
      </c>
      <c r="Y322" s="95" t="s">
        <v>75</v>
      </c>
      <c r="Z322" s="231" t="s">
        <v>1292</v>
      </c>
      <c r="AA322" s="231"/>
      <c r="AB322" s="231"/>
      <c r="AC322" s="231"/>
      <c r="AD322" s="231"/>
      <c r="AE322" s="231"/>
      <c r="AF322" s="231"/>
      <c r="AG322" s="231"/>
      <c r="AH322" s="231"/>
      <c r="AI322" s="231"/>
      <c r="AJ322" s="231"/>
      <c r="AK322" s="231"/>
      <c r="AL322" s="231"/>
      <c r="AM322" s="231"/>
      <c r="AN322" s="231"/>
      <c r="AO322" s="231"/>
      <c r="AQ322" s="104"/>
    </row>
    <row r="323" spans="1:43" ht="12" customHeight="1">
      <c r="A323" s="102"/>
      <c r="C323" s="228" t="s">
        <v>1295</v>
      </c>
      <c r="D323" s="229"/>
      <c r="E323" s="229"/>
      <c r="F323" s="229"/>
      <c r="G323" s="229"/>
      <c r="H323" s="229"/>
      <c r="I323" s="229"/>
      <c r="J323" s="229"/>
      <c r="K323" s="229"/>
      <c r="L323" s="229"/>
      <c r="M323" s="229"/>
      <c r="N323" s="229"/>
      <c r="O323" s="229"/>
      <c r="P323" s="229"/>
      <c r="Q323" s="229"/>
      <c r="R323" s="230"/>
      <c r="S323" s="95" t="s">
        <v>75</v>
      </c>
      <c r="T323" s="95" t="s">
        <v>0</v>
      </c>
      <c r="U323" s="108" t="s">
        <v>78</v>
      </c>
      <c r="V323" s="98" t="s">
        <v>540</v>
      </c>
      <c r="W323" s="108" t="s">
        <v>58</v>
      </c>
      <c r="X323" s="95" t="s">
        <v>0</v>
      </c>
      <c r="Y323" s="95" t="s">
        <v>75</v>
      </c>
      <c r="Z323" s="231"/>
      <c r="AA323" s="231"/>
      <c r="AB323" s="231"/>
      <c r="AC323" s="231"/>
      <c r="AD323" s="231"/>
      <c r="AE323" s="231"/>
      <c r="AF323" s="231"/>
      <c r="AG323" s="231"/>
      <c r="AH323" s="231"/>
      <c r="AI323" s="231"/>
      <c r="AJ323" s="231"/>
      <c r="AK323" s="231"/>
      <c r="AL323" s="231"/>
      <c r="AM323" s="231"/>
      <c r="AN323" s="231"/>
      <c r="AO323" s="231"/>
      <c r="AQ323" s="104"/>
    </row>
    <row r="324" ht="6" customHeight="1"/>
    <row r="325" spans="1:43" ht="12" customHeight="1">
      <c r="A325" s="1" t="s">
        <v>713</v>
      </c>
      <c r="C325" s="18"/>
      <c r="D325" s="18"/>
      <c r="E325" s="18"/>
      <c r="F325" s="18"/>
      <c r="G325" s="18"/>
      <c r="H325" s="18"/>
      <c r="I325" s="18"/>
      <c r="J325" s="18"/>
      <c r="K325" s="18"/>
      <c r="L325" s="18" t="s">
        <v>40</v>
      </c>
      <c r="M325" s="18"/>
      <c r="N325" s="18"/>
      <c r="O325" s="18"/>
      <c r="P325" s="18"/>
      <c r="Q325" s="18"/>
      <c r="T325" s="7"/>
      <c r="U325" s="118"/>
      <c r="V325" s="119" t="s">
        <v>1215</v>
      </c>
      <c r="W325" s="120"/>
      <c r="X325" s="18"/>
      <c r="Y325" s="18"/>
      <c r="Z325" s="18"/>
      <c r="AA325" s="18"/>
      <c r="AB325" s="18"/>
      <c r="AC325" s="18"/>
      <c r="AD325" s="18"/>
      <c r="AE325" s="18"/>
      <c r="AF325" s="18"/>
      <c r="AQ325" s="1" t="s">
        <v>713</v>
      </c>
    </row>
    <row r="326" spans="1:43" ht="12" customHeight="1">
      <c r="A326" s="102"/>
      <c r="C326" s="228"/>
      <c r="D326" s="229"/>
      <c r="E326" s="229"/>
      <c r="F326" s="229"/>
      <c r="G326" s="229"/>
      <c r="H326" s="229"/>
      <c r="I326" s="229"/>
      <c r="J326" s="229"/>
      <c r="K326" s="229"/>
      <c r="L326" s="229"/>
      <c r="M326" s="229"/>
      <c r="N326" s="229"/>
      <c r="O326" s="229"/>
      <c r="P326" s="229"/>
      <c r="Q326" s="229"/>
      <c r="R326" s="230"/>
      <c r="S326" s="95" t="s">
        <v>75</v>
      </c>
      <c r="T326" s="95" t="s">
        <v>0</v>
      </c>
      <c r="U326" s="108" t="s">
        <v>87</v>
      </c>
      <c r="V326" s="98" t="s">
        <v>84</v>
      </c>
      <c r="W326" s="108" t="s">
        <v>68</v>
      </c>
      <c r="X326" s="95" t="s">
        <v>0</v>
      </c>
      <c r="Y326" s="95" t="s">
        <v>75</v>
      </c>
      <c r="Z326" s="231"/>
      <c r="AA326" s="231"/>
      <c r="AB326" s="231"/>
      <c r="AC326" s="231"/>
      <c r="AD326" s="231"/>
      <c r="AE326" s="231"/>
      <c r="AF326" s="231"/>
      <c r="AG326" s="231"/>
      <c r="AH326" s="231"/>
      <c r="AI326" s="231"/>
      <c r="AJ326" s="231"/>
      <c r="AK326" s="231"/>
      <c r="AL326" s="231"/>
      <c r="AM326" s="231"/>
      <c r="AN326" s="231"/>
      <c r="AO326" s="231"/>
      <c r="AQ326" s="104"/>
    </row>
    <row r="327" spans="1:43" ht="12" customHeight="1">
      <c r="A327" s="102"/>
      <c r="C327" s="228"/>
      <c r="D327" s="229"/>
      <c r="E327" s="229"/>
      <c r="F327" s="229"/>
      <c r="G327" s="229"/>
      <c r="H327" s="229"/>
      <c r="I327" s="229"/>
      <c r="J327" s="229"/>
      <c r="K327" s="229"/>
      <c r="L327" s="229"/>
      <c r="M327" s="229"/>
      <c r="N327" s="229"/>
      <c r="O327" s="229"/>
      <c r="P327" s="229"/>
      <c r="Q327" s="229"/>
      <c r="R327" s="230"/>
      <c r="S327" s="95" t="s">
        <v>75</v>
      </c>
      <c r="T327" s="95" t="s">
        <v>0</v>
      </c>
      <c r="U327" s="108" t="s">
        <v>73</v>
      </c>
      <c r="V327" s="98" t="s">
        <v>685</v>
      </c>
      <c r="W327" s="108" t="s">
        <v>59</v>
      </c>
      <c r="X327" s="95" t="s">
        <v>0</v>
      </c>
      <c r="Y327" s="95" t="s">
        <v>75</v>
      </c>
      <c r="Z327" s="231" t="s">
        <v>1223</v>
      </c>
      <c r="AA327" s="231"/>
      <c r="AB327" s="231"/>
      <c r="AC327" s="231"/>
      <c r="AD327" s="231"/>
      <c r="AE327" s="231"/>
      <c r="AF327" s="231"/>
      <c r="AG327" s="231"/>
      <c r="AH327" s="231"/>
      <c r="AI327" s="231"/>
      <c r="AJ327" s="231"/>
      <c r="AK327" s="231"/>
      <c r="AL327" s="231"/>
      <c r="AM327" s="231"/>
      <c r="AN327" s="231"/>
      <c r="AO327" s="231"/>
      <c r="AQ327" s="104" t="s">
        <v>1226</v>
      </c>
    </row>
    <row r="328" spans="1:43" ht="12" customHeight="1">
      <c r="A328" s="102" t="s">
        <v>1219</v>
      </c>
      <c r="C328" s="228"/>
      <c r="D328" s="229"/>
      <c r="E328" s="229"/>
      <c r="F328" s="229"/>
      <c r="G328" s="229"/>
      <c r="H328" s="229"/>
      <c r="I328" s="229"/>
      <c r="J328" s="229"/>
      <c r="K328" s="229"/>
      <c r="L328" s="229"/>
      <c r="M328" s="229"/>
      <c r="N328" s="229"/>
      <c r="O328" s="229"/>
      <c r="P328" s="229"/>
      <c r="Q328" s="229"/>
      <c r="R328" s="230"/>
      <c r="S328" s="95" t="s">
        <v>75</v>
      </c>
      <c r="T328" s="103" t="s">
        <v>0</v>
      </c>
      <c r="U328" s="108" t="s">
        <v>60</v>
      </c>
      <c r="V328" s="98" t="s">
        <v>538</v>
      </c>
      <c r="W328" s="108" t="s">
        <v>64</v>
      </c>
      <c r="X328" s="95" t="s">
        <v>0</v>
      </c>
      <c r="Y328" s="95" t="s">
        <v>75</v>
      </c>
      <c r="Z328" s="231" t="s">
        <v>1221</v>
      </c>
      <c r="AA328" s="231"/>
      <c r="AB328" s="231"/>
      <c r="AC328" s="231"/>
      <c r="AD328" s="231"/>
      <c r="AE328" s="231"/>
      <c r="AF328" s="231"/>
      <c r="AG328" s="231"/>
      <c r="AH328" s="231"/>
      <c r="AI328" s="231"/>
      <c r="AJ328" s="231"/>
      <c r="AK328" s="231"/>
      <c r="AL328" s="231"/>
      <c r="AM328" s="231"/>
      <c r="AN328" s="231"/>
      <c r="AO328" s="231"/>
      <c r="AQ328" s="104"/>
    </row>
    <row r="329" spans="1:43" ht="12" customHeight="1">
      <c r="A329" s="102"/>
      <c r="C329" s="228" t="s">
        <v>1225</v>
      </c>
      <c r="D329" s="229"/>
      <c r="E329" s="229"/>
      <c r="F329" s="229"/>
      <c r="G329" s="229"/>
      <c r="H329" s="229"/>
      <c r="I329" s="229"/>
      <c r="J329" s="229"/>
      <c r="K329" s="229"/>
      <c r="L329" s="229"/>
      <c r="M329" s="229"/>
      <c r="N329" s="229"/>
      <c r="O329" s="229"/>
      <c r="P329" s="229"/>
      <c r="Q329" s="229"/>
      <c r="R329" s="230"/>
      <c r="S329" s="95" t="s">
        <v>75</v>
      </c>
      <c r="T329" s="103" t="s">
        <v>0</v>
      </c>
      <c r="U329" s="108" t="s">
        <v>61</v>
      </c>
      <c r="V329" s="98" t="s">
        <v>534</v>
      </c>
      <c r="W329" s="108" t="s">
        <v>62</v>
      </c>
      <c r="X329" s="95" t="s">
        <v>0</v>
      </c>
      <c r="Y329" s="95" t="s">
        <v>75</v>
      </c>
      <c r="Z329" s="231" t="s">
        <v>1222</v>
      </c>
      <c r="AA329" s="231"/>
      <c r="AB329" s="231"/>
      <c r="AC329" s="231"/>
      <c r="AD329" s="231"/>
      <c r="AE329" s="231"/>
      <c r="AF329" s="231"/>
      <c r="AG329" s="231"/>
      <c r="AH329" s="231"/>
      <c r="AI329" s="231"/>
      <c r="AJ329" s="231"/>
      <c r="AK329" s="231"/>
      <c r="AL329" s="231"/>
      <c r="AM329" s="231"/>
      <c r="AN329" s="231"/>
      <c r="AO329" s="231"/>
      <c r="AQ329" s="104"/>
    </row>
    <row r="330" spans="1:43" ht="12" customHeight="1">
      <c r="A330" s="102"/>
      <c r="C330" s="228" t="s">
        <v>826</v>
      </c>
      <c r="D330" s="229"/>
      <c r="E330" s="229"/>
      <c r="F330" s="229"/>
      <c r="G330" s="229"/>
      <c r="H330" s="229"/>
      <c r="I330" s="229"/>
      <c r="J330" s="229"/>
      <c r="K330" s="229"/>
      <c r="L330" s="229"/>
      <c r="M330" s="229"/>
      <c r="N330" s="229"/>
      <c r="O330" s="229"/>
      <c r="P330" s="229"/>
      <c r="Q330" s="229"/>
      <c r="R330" s="230"/>
      <c r="S330" s="95" t="s">
        <v>75</v>
      </c>
      <c r="T330" s="103" t="s">
        <v>0</v>
      </c>
      <c r="U330" s="108" t="s">
        <v>65</v>
      </c>
      <c r="V330" s="98" t="s">
        <v>534</v>
      </c>
      <c r="W330" s="108" t="s">
        <v>58</v>
      </c>
      <c r="X330" s="95" t="s">
        <v>0</v>
      </c>
      <c r="Y330" s="95" t="s">
        <v>75</v>
      </c>
      <c r="Z330" s="231" t="s">
        <v>834</v>
      </c>
      <c r="AA330" s="231"/>
      <c r="AB330" s="231"/>
      <c r="AC330" s="231"/>
      <c r="AD330" s="231"/>
      <c r="AE330" s="231"/>
      <c r="AF330" s="231"/>
      <c r="AG330" s="231"/>
      <c r="AH330" s="231"/>
      <c r="AI330" s="231"/>
      <c r="AJ330" s="231"/>
      <c r="AK330" s="231"/>
      <c r="AL330" s="231"/>
      <c r="AM330" s="231"/>
      <c r="AN330" s="231"/>
      <c r="AO330" s="231"/>
      <c r="AQ330" s="104"/>
    </row>
    <row r="331" spans="1:43" ht="12" customHeight="1">
      <c r="A331" s="102" t="s">
        <v>1227</v>
      </c>
      <c r="C331" s="228" t="s">
        <v>1220</v>
      </c>
      <c r="D331" s="229"/>
      <c r="E331" s="229"/>
      <c r="F331" s="229"/>
      <c r="G331" s="229"/>
      <c r="H331" s="229"/>
      <c r="I331" s="229"/>
      <c r="J331" s="229"/>
      <c r="K331" s="229"/>
      <c r="L331" s="229"/>
      <c r="M331" s="229"/>
      <c r="N331" s="229"/>
      <c r="O331" s="229"/>
      <c r="P331" s="229"/>
      <c r="Q331" s="229"/>
      <c r="R331" s="230"/>
      <c r="S331" s="105" t="s">
        <v>75</v>
      </c>
      <c r="T331" s="95" t="s">
        <v>0</v>
      </c>
      <c r="U331" s="108" t="s">
        <v>66</v>
      </c>
      <c r="V331" s="98" t="s">
        <v>689</v>
      </c>
      <c r="W331" s="108" t="s">
        <v>63</v>
      </c>
      <c r="X331" s="95" t="s">
        <v>0</v>
      </c>
      <c r="Y331" s="95" t="s">
        <v>75</v>
      </c>
      <c r="Z331" s="231" t="s">
        <v>1224</v>
      </c>
      <c r="AA331" s="231"/>
      <c r="AB331" s="231"/>
      <c r="AC331" s="231"/>
      <c r="AD331" s="231"/>
      <c r="AE331" s="231"/>
      <c r="AF331" s="231"/>
      <c r="AG331" s="231"/>
      <c r="AH331" s="231"/>
      <c r="AI331" s="231"/>
      <c r="AJ331" s="231"/>
      <c r="AK331" s="231"/>
      <c r="AL331" s="231"/>
      <c r="AM331" s="231"/>
      <c r="AN331" s="231"/>
      <c r="AO331" s="231"/>
      <c r="AQ331" s="104"/>
    </row>
    <row r="332" spans="1:43" ht="12" customHeight="1">
      <c r="A332" s="102"/>
      <c r="C332" s="228" t="s">
        <v>1298</v>
      </c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30"/>
      <c r="S332" s="95" t="s">
        <v>75</v>
      </c>
      <c r="T332" s="95" t="s">
        <v>0</v>
      </c>
      <c r="U332" s="108" t="s">
        <v>70</v>
      </c>
      <c r="V332" s="98" t="s">
        <v>1299</v>
      </c>
      <c r="W332" s="108" t="s">
        <v>88</v>
      </c>
      <c r="X332" s="95" t="s">
        <v>0</v>
      </c>
      <c r="Y332" s="95" t="s">
        <v>75</v>
      </c>
      <c r="Z332" s="231" t="s">
        <v>1216</v>
      </c>
      <c r="AA332" s="231"/>
      <c r="AB332" s="231"/>
      <c r="AC332" s="231"/>
      <c r="AD332" s="231"/>
      <c r="AE332" s="231"/>
      <c r="AF332" s="231"/>
      <c r="AG332" s="231"/>
      <c r="AH332" s="231"/>
      <c r="AI332" s="231"/>
      <c r="AJ332" s="231"/>
      <c r="AK332" s="231"/>
      <c r="AL332" s="231"/>
      <c r="AM332" s="231"/>
      <c r="AN332" s="231"/>
      <c r="AO332" s="231"/>
      <c r="AQ332" s="104" t="s">
        <v>1230</v>
      </c>
    </row>
    <row r="333" spans="1:43" ht="12" customHeight="1">
      <c r="A333" s="102"/>
      <c r="C333" s="228" t="s">
        <v>906</v>
      </c>
      <c r="D333" s="229"/>
      <c r="E333" s="229"/>
      <c r="F333" s="229"/>
      <c r="G333" s="229"/>
      <c r="H333" s="229"/>
      <c r="I333" s="229"/>
      <c r="J333" s="229"/>
      <c r="K333" s="229"/>
      <c r="L333" s="229"/>
      <c r="M333" s="229"/>
      <c r="N333" s="229"/>
      <c r="O333" s="229"/>
      <c r="P333" s="229"/>
      <c r="Q333" s="229"/>
      <c r="R333" s="230"/>
      <c r="S333" s="95" t="s">
        <v>75</v>
      </c>
      <c r="T333" s="103" t="s">
        <v>0</v>
      </c>
      <c r="U333" s="108" t="s">
        <v>71</v>
      </c>
      <c r="V333" s="98" t="s">
        <v>534</v>
      </c>
      <c r="W333" s="108" t="s">
        <v>67</v>
      </c>
      <c r="X333" s="95" t="s">
        <v>0</v>
      </c>
      <c r="Y333" s="95" t="s">
        <v>75</v>
      </c>
      <c r="Z333" s="231" t="s">
        <v>956</v>
      </c>
      <c r="AA333" s="231"/>
      <c r="AB333" s="231"/>
      <c r="AC333" s="231"/>
      <c r="AD333" s="231"/>
      <c r="AE333" s="231"/>
      <c r="AF333" s="231"/>
      <c r="AG333" s="231"/>
      <c r="AH333" s="231"/>
      <c r="AI333" s="231"/>
      <c r="AJ333" s="231"/>
      <c r="AK333" s="231"/>
      <c r="AL333" s="231"/>
      <c r="AM333" s="231"/>
      <c r="AN333" s="231"/>
      <c r="AO333" s="231"/>
      <c r="AQ333" s="104" t="s">
        <v>1300</v>
      </c>
    </row>
    <row r="334" spans="1:43" ht="12" customHeight="1">
      <c r="A334" s="102"/>
      <c r="C334" s="228" t="s">
        <v>1218</v>
      </c>
      <c r="D334" s="229"/>
      <c r="E334" s="229"/>
      <c r="F334" s="229"/>
      <c r="G334" s="229"/>
      <c r="H334" s="229"/>
      <c r="I334" s="229"/>
      <c r="J334" s="229"/>
      <c r="K334" s="229"/>
      <c r="L334" s="229"/>
      <c r="M334" s="229"/>
      <c r="N334" s="229"/>
      <c r="O334" s="229"/>
      <c r="P334" s="229"/>
      <c r="Q334" s="229"/>
      <c r="R334" s="230"/>
      <c r="S334" s="95" t="s">
        <v>75</v>
      </c>
      <c r="T334" s="95" t="s">
        <v>0</v>
      </c>
      <c r="U334" s="108" t="s">
        <v>72</v>
      </c>
      <c r="V334" s="98" t="s">
        <v>538</v>
      </c>
      <c r="W334" s="108" t="s">
        <v>96</v>
      </c>
      <c r="X334" s="95" t="s">
        <v>0</v>
      </c>
      <c r="Y334" s="95" t="s">
        <v>75</v>
      </c>
      <c r="Z334" s="231" t="s">
        <v>1217</v>
      </c>
      <c r="AA334" s="231"/>
      <c r="AB334" s="231"/>
      <c r="AC334" s="231"/>
      <c r="AD334" s="231"/>
      <c r="AE334" s="231"/>
      <c r="AF334" s="231"/>
      <c r="AG334" s="231"/>
      <c r="AH334" s="231"/>
      <c r="AI334" s="231"/>
      <c r="AJ334" s="231"/>
      <c r="AK334" s="231"/>
      <c r="AL334" s="231"/>
      <c r="AM334" s="231"/>
      <c r="AN334" s="231"/>
      <c r="AO334" s="231"/>
      <c r="AQ334" s="104"/>
    </row>
    <row r="335" spans="1:43" ht="12" customHeight="1">
      <c r="A335" s="102"/>
      <c r="C335" s="228" t="s">
        <v>811</v>
      </c>
      <c r="D335" s="229"/>
      <c r="E335" s="229"/>
      <c r="F335" s="229"/>
      <c r="G335" s="229"/>
      <c r="H335" s="229"/>
      <c r="I335" s="229"/>
      <c r="J335" s="229"/>
      <c r="K335" s="229"/>
      <c r="L335" s="229"/>
      <c r="M335" s="229"/>
      <c r="N335" s="229"/>
      <c r="O335" s="229"/>
      <c r="P335" s="229"/>
      <c r="Q335" s="229"/>
      <c r="R335" s="230"/>
      <c r="S335" s="95" t="s">
        <v>75</v>
      </c>
      <c r="T335" s="95" t="s">
        <v>0</v>
      </c>
      <c r="U335" s="108" t="s">
        <v>78</v>
      </c>
      <c r="V335" s="98" t="s">
        <v>691</v>
      </c>
      <c r="W335" s="108" t="s">
        <v>69</v>
      </c>
      <c r="X335" s="95" t="s">
        <v>0</v>
      </c>
      <c r="Y335" s="95" t="s">
        <v>75</v>
      </c>
      <c r="Z335" s="231"/>
      <c r="AA335" s="231"/>
      <c r="AB335" s="231"/>
      <c r="AC335" s="231"/>
      <c r="AD335" s="231"/>
      <c r="AE335" s="231"/>
      <c r="AF335" s="231"/>
      <c r="AG335" s="231"/>
      <c r="AH335" s="231"/>
      <c r="AI335" s="231"/>
      <c r="AJ335" s="231"/>
      <c r="AK335" s="231"/>
      <c r="AL335" s="231"/>
      <c r="AM335" s="231"/>
      <c r="AN335" s="231"/>
      <c r="AO335" s="231"/>
      <c r="AQ335" s="104"/>
    </row>
    <row r="336" ht="6" customHeight="1"/>
    <row r="337" spans="1:43" ht="12" customHeight="1">
      <c r="A337" s="1" t="s">
        <v>713</v>
      </c>
      <c r="C337" s="18"/>
      <c r="D337" s="18"/>
      <c r="E337" s="18"/>
      <c r="F337" s="18"/>
      <c r="G337" s="18"/>
      <c r="H337" s="18"/>
      <c r="I337" s="18"/>
      <c r="J337" s="18"/>
      <c r="K337" s="18"/>
      <c r="L337" s="18" t="s">
        <v>40</v>
      </c>
      <c r="M337" s="18"/>
      <c r="N337" s="18"/>
      <c r="O337" s="18"/>
      <c r="P337" s="18"/>
      <c r="Q337" s="18"/>
      <c r="T337" s="7"/>
      <c r="V337" s="90" t="s">
        <v>1303</v>
      </c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Q337" s="1" t="s">
        <v>713</v>
      </c>
    </row>
    <row r="338" spans="1:43" ht="12" customHeight="1">
      <c r="A338" s="102"/>
      <c r="C338" s="228" t="s">
        <v>1061</v>
      </c>
      <c r="D338" s="229"/>
      <c r="E338" s="229"/>
      <c r="F338" s="229"/>
      <c r="G338" s="229"/>
      <c r="H338" s="229"/>
      <c r="I338" s="229"/>
      <c r="J338" s="229"/>
      <c r="K338" s="229"/>
      <c r="L338" s="229"/>
      <c r="M338" s="229"/>
      <c r="N338" s="229"/>
      <c r="O338" s="229"/>
      <c r="P338" s="229"/>
      <c r="Q338" s="229"/>
      <c r="R338" s="230"/>
      <c r="S338" s="95" t="s">
        <v>75</v>
      </c>
      <c r="T338" s="95" t="s">
        <v>0</v>
      </c>
      <c r="U338" s="108" t="s">
        <v>58</v>
      </c>
      <c r="V338" s="98" t="s">
        <v>535</v>
      </c>
      <c r="W338" s="108" t="s">
        <v>67</v>
      </c>
      <c r="X338" s="103" t="s">
        <v>0</v>
      </c>
      <c r="Y338" s="105" t="s">
        <v>75</v>
      </c>
      <c r="Z338" s="231"/>
      <c r="AA338" s="231"/>
      <c r="AB338" s="231"/>
      <c r="AC338" s="231"/>
      <c r="AD338" s="231"/>
      <c r="AE338" s="231"/>
      <c r="AF338" s="231"/>
      <c r="AG338" s="231"/>
      <c r="AH338" s="231"/>
      <c r="AI338" s="231"/>
      <c r="AJ338" s="231"/>
      <c r="AK338" s="231"/>
      <c r="AL338" s="231"/>
      <c r="AM338" s="231"/>
      <c r="AN338" s="231"/>
      <c r="AO338" s="231"/>
      <c r="AQ338" s="104" t="s">
        <v>1314</v>
      </c>
    </row>
    <row r="339" spans="1:43" ht="12" customHeight="1">
      <c r="A339" s="102"/>
      <c r="C339" s="228" t="s">
        <v>1305</v>
      </c>
      <c r="D339" s="229"/>
      <c r="E339" s="229"/>
      <c r="F339" s="229"/>
      <c r="G339" s="229"/>
      <c r="H339" s="229"/>
      <c r="I339" s="229"/>
      <c r="J339" s="229"/>
      <c r="K339" s="229"/>
      <c r="L339" s="229"/>
      <c r="M339" s="229"/>
      <c r="N339" s="229"/>
      <c r="O339" s="229"/>
      <c r="P339" s="229"/>
      <c r="Q339" s="229"/>
      <c r="R339" s="230"/>
      <c r="S339" s="95" t="s">
        <v>75</v>
      </c>
      <c r="T339" s="103" t="s">
        <v>0</v>
      </c>
      <c r="U339" s="108" t="s">
        <v>59</v>
      </c>
      <c r="V339" s="98" t="s">
        <v>690</v>
      </c>
      <c r="W339" s="108" t="s">
        <v>70</v>
      </c>
      <c r="X339" s="95" t="s">
        <v>0</v>
      </c>
      <c r="Y339" s="95" t="s">
        <v>75</v>
      </c>
      <c r="Z339" s="231"/>
      <c r="AA339" s="231"/>
      <c r="AB339" s="231"/>
      <c r="AC339" s="231"/>
      <c r="AD339" s="231"/>
      <c r="AE339" s="231"/>
      <c r="AF339" s="231"/>
      <c r="AG339" s="231"/>
      <c r="AH339" s="231"/>
      <c r="AI339" s="231"/>
      <c r="AJ339" s="231"/>
      <c r="AK339" s="231"/>
      <c r="AL339" s="231"/>
      <c r="AM339" s="231"/>
      <c r="AN339" s="231"/>
      <c r="AO339" s="231"/>
      <c r="AQ339" s="104"/>
    </row>
    <row r="340" spans="1:43" ht="12" customHeight="1">
      <c r="A340" s="102"/>
      <c r="C340" s="228" t="s">
        <v>1306</v>
      </c>
      <c r="D340" s="229"/>
      <c r="E340" s="229"/>
      <c r="F340" s="229"/>
      <c r="G340" s="229"/>
      <c r="H340" s="229"/>
      <c r="I340" s="229"/>
      <c r="J340" s="229"/>
      <c r="K340" s="229"/>
      <c r="L340" s="229"/>
      <c r="M340" s="229"/>
      <c r="N340" s="229"/>
      <c r="O340" s="229"/>
      <c r="P340" s="229"/>
      <c r="Q340" s="229"/>
      <c r="R340" s="230"/>
      <c r="S340" s="95" t="s">
        <v>75</v>
      </c>
      <c r="T340" s="103" t="s">
        <v>0</v>
      </c>
      <c r="U340" s="108" t="s">
        <v>60</v>
      </c>
      <c r="V340" s="98" t="s">
        <v>536</v>
      </c>
      <c r="W340" s="108" t="s">
        <v>72</v>
      </c>
      <c r="X340" s="95" t="s">
        <v>0</v>
      </c>
      <c r="Y340" s="95" t="s">
        <v>75</v>
      </c>
      <c r="Z340" s="231" t="s">
        <v>843</v>
      </c>
      <c r="AA340" s="231"/>
      <c r="AB340" s="231"/>
      <c r="AC340" s="231"/>
      <c r="AD340" s="231"/>
      <c r="AE340" s="231"/>
      <c r="AF340" s="231"/>
      <c r="AG340" s="231"/>
      <c r="AH340" s="231"/>
      <c r="AI340" s="231"/>
      <c r="AJ340" s="231"/>
      <c r="AK340" s="231"/>
      <c r="AL340" s="231"/>
      <c r="AM340" s="231"/>
      <c r="AN340" s="231"/>
      <c r="AO340" s="231"/>
      <c r="AQ340" s="104"/>
    </row>
    <row r="341" spans="1:43" ht="12" customHeight="1">
      <c r="A341" s="102"/>
      <c r="C341" s="228" t="s">
        <v>1307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229"/>
      <c r="Q341" s="229"/>
      <c r="R341" s="230"/>
      <c r="S341" s="105" t="s">
        <v>75</v>
      </c>
      <c r="T341" s="103" t="s">
        <v>0</v>
      </c>
      <c r="U341" s="108" t="s">
        <v>61</v>
      </c>
      <c r="V341" s="98" t="s">
        <v>692</v>
      </c>
      <c r="W341" s="108" t="s">
        <v>87</v>
      </c>
      <c r="X341" s="95" t="s">
        <v>0</v>
      </c>
      <c r="Y341" s="105" t="s">
        <v>75</v>
      </c>
      <c r="Z341" s="231"/>
      <c r="AA341" s="231"/>
      <c r="AB341" s="231"/>
      <c r="AC341" s="231"/>
      <c r="AD341" s="231"/>
      <c r="AE341" s="231"/>
      <c r="AF341" s="231"/>
      <c r="AG341" s="231"/>
      <c r="AH341" s="231"/>
      <c r="AI341" s="231"/>
      <c r="AJ341" s="231"/>
      <c r="AK341" s="231"/>
      <c r="AL341" s="231"/>
      <c r="AM341" s="231"/>
      <c r="AN341" s="231"/>
      <c r="AO341" s="231"/>
      <c r="AQ341" s="104"/>
    </row>
    <row r="342" spans="1:43" ht="12" customHeight="1">
      <c r="A342" s="102"/>
      <c r="C342" s="228"/>
      <c r="D342" s="229"/>
      <c r="E342" s="229"/>
      <c r="F342" s="229"/>
      <c r="G342" s="229"/>
      <c r="H342" s="229"/>
      <c r="I342" s="229"/>
      <c r="J342" s="229"/>
      <c r="K342" s="229"/>
      <c r="L342" s="229"/>
      <c r="M342" s="229"/>
      <c r="N342" s="229"/>
      <c r="O342" s="229"/>
      <c r="P342" s="229"/>
      <c r="Q342" s="229"/>
      <c r="R342" s="230"/>
      <c r="S342" s="95" t="s">
        <v>75</v>
      </c>
      <c r="T342" s="95" t="s">
        <v>0</v>
      </c>
      <c r="U342" s="108" t="s">
        <v>62</v>
      </c>
      <c r="V342" s="98" t="s">
        <v>680</v>
      </c>
      <c r="W342" s="108" t="s">
        <v>63</v>
      </c>
      <c r="X342" s="95" t="s">
        <v>0</v>
      </c>
      <c r="Y342" s="95" t="s">
        <v>75</v>
      </c>
      <c r="Z342" s="231" t="s">
        <v>1308</v>
      </c>
      <c r="AA342" s="231"/>
      <c r="AB342" s="231"/>
      <c r="AC342" s="231"/>
      <c r="AD342" s="231"/>
      <c r="AE342" s="231"/>
      <c r="AF342" s="231"/>
      <c r="AG342" s="231"/>
      <c r="AH342" s="231"/>
      <c r="AI342" s="231"/>
      <c r="AJ342" s="231"/>
      <c r="AK342" s="231"/>
      <c r="AL342" s="231"/>
      <c r="AM342" s="231"/>
      <c r="AN342" s="231"/>
      <c r="AO342" s="231"/>
      <c r="AQ342" s="104" t="s">
        <v>911</v>
      </c>
    </row>
    <row r="343" spans="1:43" ht="12" customHeight="1">
      <c r="A343" s="102" t="s">
        <v>1316</v>
      </c>
      <c r="C343" s="228" t="s">
        <v>1309</v>
      </c>
      <c r="D343" s="229"/>
      <c r="E343" s="229"/>
      <c r="F343" s="229"/>
      <c r="G343" s="229"/>
      <c r="H343" s="229"/>
      <c r="I343" s="229"/>
      <c r="J343" s="229"/>
      <c r="K343" s="229"/>
      <c r="L343" s="229"/>
      <c r="M343" s="229"/>
      <c r="N343" s="229"/>
      <c r="O343" s="229"/>
      <c r="P343" s="229"/>
      <c r="Q343" s="229"/>
      <c r="R343" s="230"/>
      <c r="S343" s="95" t="s">
        <v>75</v>
      </c>
      <c r="T343" s="95" t="s">
        <v>0</v>
      </c>
      <c r="U343" s="108" t="s">
        <v>96</v>
      </c>
      <c r="V343" s="98" t="s">
        <v>690</v>
      </c>
      <c r="W343" s="108" t="s">
        <v>69</v>
      </c>
      <c r="X343" s="95" t="s">
        <v>0</v>
      </c>
      <c r="Y343" s="95" t="s">
        <v>75</v>
      </c>
      <c r="Z343" s="231"/>
      <c r="AA343" s="231"/>
      <c r="AB343" s="231"/>
      <c r="AC343" s="231"/>
      <c r="AD343" s="231"/>
      <c r="AE343" s="231"/>
      <c r="AF343" s="231"/>
      <c r="AG343" s="231"/>
      <c r="AH343" s="231"/>
      <c r="AI343" s="231"/>
      <c r="AJ343" s="231"/>
      <c r="AK343" s="231"/>
      <c r="AL343" s="231"/>
      <c r="AM343" s="231"/>
      <c r="AN343" s="231"/>
      <c r="AO343" s="231"/>
      <c r="AQ343" s="104"/>
    </row>
    <row r="344" spans="1:43" ht="12" customHeight="1">
      <c r="A344" s="102"/>
      <c r="C344" s="228" t="s">
        <v>1315</v>
      </c>
      <c r="D344" s="229"/>
      <c r="E344" s="229"/>
      <c r="F344" s="229"/>
      <c r="G344" s="229"/>
      <c r="H344" s="229"/>
      <c r="I344" s="229"/>
      <c r="J344" s="229"/>
      <c r="K344" s="229"/>
      <c r="L344" s="229"/>
      <c r="M344" s="229"/>
      <c r="N344" s="229"/>
      <c r="O344" s="229"/>
      <c r="P344" s="229"/>
      <c r="Q344" s="229"/>
      <c r="R344" s="230"/>
      <c r="S344" s="95" t="s">
        <v>75</v>
      </c>
      <c r="T344" s="95" t="s">
        <v>0</v>
      </c>
      <c r="U344" s="108" t="s">
        <v>65</v>
      </c>
      <c r="V344" s="98" t="s">
        <v>689</v>
      </c>
      <c r="W344" s="108" t="s">
        <v>73</v>
      </c>
      <c r="X344" s="95" t="s">
        <v>0</v>
      </c>
      <c r="Y344" s="95" t="s">
        <v>75</v>
      </c>
      <c r="Z344" s="231" t="s">
        <v>1310</v>
      </c>
      <c r="AA344" s="231"/>
      <c r="AB344" s="231"/>
      <c r="AC344" s="231"/>
      <c r="AD344" s="231"/>
      <c r="AE344" s="231"/>
      <c r="AF344" s="231"/>
      <c r="AG344" s="231"/>
      <c r="AH344" s="231"/>
      <c r="AI344" s="231"/>
      <c r="AJ344" s="231"/>
      <c r="AK344" s="231"/>
      <c r="AL344" s="231"/>
      <c r="AM344" s="231"/>
      <c r="AN344" s="231"/>
      <c r="AO344" s="231"/>
      <c r="AQ344" s="104" t="s">
        <v>1317</v>
      </c>
    </row>
    <row r="345" spans="1:43" ht="12" customHeight="1">
      <c r="A345" s="102"/>
      <c r="C345" s="228" t="s">
        <v>737</v>
      </c>
      <c r="D345" s="229"/>
      <c r="E345" s="229"/>
      <c r="F345" s="229"/>
      <c r="G345" s="229"/>
      <c r="H345" s="229"/>
      <c r="I345" s="229"/>
      <c r="J345" s="229"/>
      <c r="K345" s="229"/>
      <c r="L345" s="229"/>
      <c r="M345" s="229"/>
      <c r="N345" s="229"/>
      <c r="O345" s="229"/>
      <c r="P345" s="229"/>
      <c r="Q345" s="229"/>
      <c r="R345" s="230"/>
      <c r="S345" s="105" t="s">
        <v>75</v>
      </c>
      <c r="T345" s="103" t="s">
        <v>0</v>
      </c>
      <c r="U345" s="108" t="s">
        <v>66</v>
      </c>
      <c r="V345" s="98" t="s">
        <v>536</v>
      </c>
      <c r="W345" s="108" t="s">
        <v>71</v>
      </c>
      <c r="X345" s="95" t="s">
        <v>0</v>
      </c>
      <c r="Y345" s="95" t="s">
        <v>75</v>
      </c>
      <c r="Z345" s="231" t="s">
        <v>1311</v>
      </c>
      <c r="AA345" s="231"/>
      <c r="AB345" s="231"/>
      <c r="AC345" s="231"/>
      <c r="AD345" s="231"/>
      <c r="AE345" s="231"/>
      <c r="AF345" s="231"/>
      <c r="AG345" s="231"/>
      <c r="AH345" s="231"/>
      <c r="AI345" s="231"/>
      <c r="AJ345" s="231"/>
      <c r="AK345" s="231"/>
      <c r="AL345" s="231"/>
      <c r="AM345" s="231"/>
      <c r="AN345" s="231"/>
      <c r="AO345" s="231"/>
      <c r="AQ345" s="104"/>
    </row>
    <row r="346" spans="1:43" ht="12" customHeight="1">
      <c r="A346" s="102"/>
      <c r="C346" s="228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30"/>
      <c r="S346" s="95" t="s">
        <v>75</v>
      </c>
      <c r="T346" s="95" t="s">
        <v>0</v>
      </c>
      <c r="U346" s="108" t="s">
        <v>68</v>
      </c>
      <c r="V346" s="98" t="s">
        <v>687</v>
      </c>
      <c r="W346" s="108" t="s">
        <v>64</v>
      </c>
      <c r="X346" s="95" t="s">
        <v>0</v>
      </c>
      <c r="Y346" s="95" t="s">
        <v>75</v>
      </c>
      <c r="Z346" s="231" t="s">
        <v>1304</v>
      </c>
      <c r="AA346" s="231"/>
      <c r="AB346" s="231"/>
      <c r="AC346" s="231"/>
      <c r="AD346" s="231"/>
      <c r="AE346" s="231"/>
      <c r="AF346" s="231"/>
      <c r="AG346" s="231"/>
      <c r="AH346" s="231"/>
      <c r="AI346" s="231"/>
      <c r="AJ346" s="231"/>
      <c r="AK346" s="231"/>
      <c r="AL346" s="231"/>
      <c r="AM346" s="231"/>
      <c r="AN346" s="231"/>
      <c r="AO346" s="231"/>
      <c r="AQ346" s="104"/>
    </row>
    <row r="347" spans="1:43" ht="12" customHeight="1">
      <c r="A347" s="102" t="s">
        <v>1313</v>
      </c>
      <c r="C347" s="228" t="s">
        <v>811</v>
      </c>
      <c r="D347" s="229"/>
      <c r="E347" s="229"/>
      <c r="F347" s="229"/>
      <c r="G347" s="229"/>
      <c r="H347" s="229"/>
      <c r="I347" s="229"/>
      <c r="J347" s="229"/>
      <c r="K347" s="229"/>
      <c r="L347" s="229"/>
      <c r="M347" s="229"/>
      <c r="N347" s="229"/>
      <c r="O347" s="229"/>
      <c r="P347" s="229"/>
      <c r="Q347" s="229"/>
      <c r="R347" s="230"/>
      <c r="S347" s="95" t="s">
        <v>75</v>
      </c>
      <c r="T347" s="95" t="s">
        <v>0</v>
      </c>
      <c r="U347" s="108" t="s">
        <v>78</v>
      </c>
      <c r="V347" s="98" t="s">
        <v>681</v>
      </c>
      <c r="W347" s="108" t="s">
        <v>88</v>
      </c>
      <c r="X347" s="103" t="s">
        <v>0</v>
      </c>
      <c r="Y347" s="95" t="s">
        <v>75</v>
      </c>
      <c r="Z347" s="231" t="s">
        <v>1312</v>
      </c>
      <c r="AA347" s="231"/>
      <c r="AB347" s="231"/>
      <c r="AC347" s="231"/>
      <c r="AD347" s="231"/>
      <c r="AE347" s="231"/>
      <c r="AF347" s="231"/>
      <c r="AG347" s="231"/>
      <c r="AH347" s="231"/>
      <c r="AI347" s="231"/>
      <c r="AJ347" s="231"/>
      <c r="AK347" s="231"/>
      <c r="AL347" s="231"/>
      <c r="AM347" s="231"/>
      <c r="AN347" s="231"/>
      <c r="AO347" s="231"/>
      <c r="AQ347" s="104"/>
    </row>
    <row r="348" ht="6" customHeight="1"/>
    <row r="349" spans="1:43" ht="12" customHeight="1">
      <c r="A349" s="1" t="s">
        <v>713</v>
      </c>
      <c r="C349" s="18"/>
      <c r="D349" s="18"/>
      <c r="E349" s="18"/>
      <c r="F349" s="18"/>
      <c r="G349" s="18"/>
      <c r="H349" s="18"/>
      <c r="I349" s="18"/>
      <c r="J349" s="18"/>
      <c r="K349" s="18"/>
      <c r="L349" s="18" t="s">
        <v>40</v>
      </c>
      <c r="M349" s="18"/>
      <c r="N349" s="18"/>
      <c r="O349" s="18"/>
      <c r="P349" s="18"/>
      <c r="Q349" s="18"/>
      <c r="T349" s="7"/>
      <c r="U349" s="118"/>
      <c r="V349" s="119" t="s">
        <v>1228</v>
      </c>
      <c r="W349" s="120"/>
      <c r="X349" s="18"/>
      <c r="Y349" s="18"/>
      <c r="Z349" s="18"/>
      <c r="AA349" s="18"/>
      <c r="AB349" s="18"/>
      <c r="AC349" s="18"/>
      <c r="AD349" s="18"/>
      <c r="AE349" s="18"/>
      <c r="AF349" s="18"/>
      <c r="AQ349" s="1" t="s">
        <v>713</v>
      </c>
    </row>
    <row r="350" spans="1:43" ht="12" customHeight="1">
      <c r="A350" s="102"/>
      <c r="C350" s="228" t="s">
        <v>1232</v>
      </c>
      <c r="D350" s="229"/>
      <c r="E350" s="229"/>
      <c r="F350" s="229"/>
      <c r="G350" s="229"/>
      <c r="H350" s="229"/>
      <c r="I350" s="229"/>
      <c r="J350" s="229"/>
      <c r="K350" s="229"/>
      <c r="L350" s="229"/>
      <c r="M350" s="229"/>
      <c r="N350" s="229"/>
      <c r="O350" s="229"/>
      <c r="P350" s="229"/>
      <c r="Q350" s="229"/>
      <c r="R350" s="230"/>
      <c r="S350" s="95" t="s">
        <v>75</v>
      </c>
      <c r="T350" s="103" t="s">
        <v>0</v>
      </c>
      <c r="U350" s="108" t="s">
        <v>58</v>
      </c>
      <c r="V350" s="98" t="s">
        <v>534</v>
      </c>
      <c r="W350" s="108" t="s">
        <v>62</v>
      </c>
      <c r="X350" s="95" t="s">
        <v>0</v>
      </c>
      <c r="Y350" s="95" t="s">
        <v>75</v>
      </c>
      <c r="Z350" s="231" t="s">
        <v>1233</v>
      </c>
      <c r="AA350" s="231"/>
      <c r="AB350" s="231"/>
      <c r="AC350" s="231"/>
      <c r="AD350" s="231"/>
      <c r="AE350" s="231"/>
      <c r="AF350" s="231"/>
      <c r="AG350" s="231"/>
      <c r="AH350" s="231"/>
      <c r="AI350" s="231"/>
      <c r="AJ350" s="231"/>
      <c r="AK350" s="231"/>
      <c r="AL350" s="231"/>
      <c r="AM350" s="231"/>
      <c r="AN350" s="231"/>
      <c r="AO350" s="231"/>
      <c r="AQ350" s="104"/>
    </row>
    <row r="351" spans="1:43" ht="12" customHeight="1">
      <c r="A351" s="102"/>
      <c r="C351" s="228" t="s">
        <v>1223</v>
      </c>
      <c r="D351" s="229"/>
      <c r="E351" s="229"/>
      <c r="F351" s="229"/>
      <c r="G351" s="229"/>
      <c r="H351" s="229"/>
      <c r="I351" s="229"/>
      <c r="J351" s="229"/>
      <c r="K351" s="229"/>
      <c r="L351" s="229"/>
      <c r="M351" s="229"/>
      <c r="N351" s="229"/>
      <c r="O351" s="229"/>
      <c r="P351" s="229"/>
      <c r="Q351" s="229"/>
      <c r="R351" s="230"/>
      <c r="S351" s="95" t="s">
        <v>75</v>
      </c>
      <c r="T351" s="103" t="s">
        <v>0</v>
      </c>
      <c r="U351" s="108" t="s">
        <v>59</v>
      </c>
      <c r="V351" s="98" t="s">
        <v>534</v>
      </c>
      <c r="W351" s="108" t="s">
        <v>61</v>
      </c>
      <c r="X351" s="95" t="s">
        <v>0</v>
      </c>
      <c r="Y351" s="105" t="s">
        <v>75</v>
      </c>
      <c r="Z351" s="231"/>
      <c r="AA351" s="231"/>
      <c r="AB351" s="231"/>
      <c r="AC351" s="231"/>
      <c r="AD351" s="231"/>
      <c r="AE351" s="231"/>
      <c r="AF351" s="231"/>
      <c r="AG351" s="231"/>
      <c r="AH351" s="231"/>
      <c r="AI351" s="231"/>
      <c r="AJ351" s="231"/>
      <c r="AK351" s="231"/>
      <c r="AL351" s="231"/>
      <c r="AM351" s="231"/>
      <c r="AN351" s="231"/>
      <c r="AO351" s="231"/>
      <c r="AQ351" s="104"/>
    </row>
    <row r="352" spans="1:43" ht="12" customHeight="1">
      <c r="A352" s="102" t="s">
        <v>1320</v>
      </c>
      <c r="C352" s="228" t="s">
        <v>1236</v>
      </c>
      <c r="D352" s="229"/>
      <c r="E352" s="229"/>
      <c r="F352" s="229"/>
      <c r="G352" s="229"/>
      <c r="H352" s="229"/>
      <c r="I352" s="229"/>
      <c r="J352" s="229"/>
      <c r="K352" s="229"/>
      <c r="L352" s="229"/>
      <c r="M352" s="229"/>
      <c r="N352" s="229"/>
      <c r="O352" s="229"/>
      <c r="P352" s="229"/>
      <c r="Q352" s="229"/>
      <c r="R352" s="230"/>
      <c r="S352" s="105" t="s">
        <v>75</v>
      </c>
      <c r="T352" s="103" t="s">
        <v>0</v>
      </c>
      <c r="U352" s="108" t="s">
        <v>96</v>
      </c>
      <c r="V352" s="98" t="s">
        <v>704</v>
      </c>
      <c r="W352" s="108" t="s">
        <v>60</v>
      </c>
      <c r="X352" s="95" t="s">
        <v>0</v>
      </c>
      <c r="Y352" s="95" t="s">
        <v>75</v>
      </c>
      <c r="Z352" s="231" t="s">
        <v>1238</v>
      </c>
      <c r="AA352" s="231"/>
      <c r="AB352" s="231"/>
      <c r="AC352" s="231"/>
      <c r="AD352" s="231"/>
      <c r="AE352" s="231"/>
      <c r="AF352" s="231"/>
      <c r="AG352" s="231"/>
      <c r="AH352" s="231"/>
      <c r="AI352" s="231"/>
      <c r="AJ352" s="231"/>
      <c r="AK352" s="231"/>
      <c r="AL352" s="231"/>
      <c r="AM352" s="231"/>
      <c r="AN352" s="231"/>
      <c r="AO352" s="231"/>
      <c r="AQ352" s="104"/>
    </row>
    <row r="353" spans="1:43" ht="12" customHeight="1">
      <c r="A353" s="102"/>
      <c r="C353" s="228" t="s">
        <v>1234</v>
      </c>
      <c r="D353" s="229"/>
      <c r="E353" s="229"/>
      <c r="F353" s="229"/>
      <c r="G353" s="229"/>
      <c r="H353" s="229"/>
      <c r="I353" s="229"/>
      <c r="J353" s="229"/>
      <c r="K353" s="229"/>
      <c r="L353" s="229"/>
      <c r="M353" s="229"/>
      <c r="N353" s="229"/>
      <c r="O353" s="229"/>
      <c r="P353" s="229"/>
      <c r="Q353" s="229"/>
      <c r="R353" s="230"/>
      <c r="S353" s="105" t="s">
        <v>75</v>
      </c>
      <c r="T353" s="103" t="s">
        <v>0</v>
      </c>
      <c r="U353" s="108" t="s">
        <v>63</v>
      </c>
      <c r="V353" s="98" t="s">
        <v>704</v>
      </c>
      <c r="W353" s="108" t="s">
        <v>71</v>
      </c>
      <c r="X353" s="103" t="s">
        <v>0</v>
      </c>
      <c r="Y353" s="105" t="s">
        <v>75</v>
      </c>
      <c r="Z353" s="231"/>
      <c r="AA353" s="231"/>
      <c r="AB353" s="231"/>
      <c r="AC353" s="231"/>
      <c r="AD353" s="231"/>
      <c r="AE353" s="231"/>
      <c r="AF353" s="231"/>
      <c r="AG353" s="231"/>
      <c r="AH353" s="231"/>
      <c r="AI353" s="231"/>
      <c r="AJ353" s="231"/>
      <c r="AK353" s="231"/>
      <c r="AL353" s="231"/>
      <c r="AM353" s="231"/>
      <c r="AN353" s="231"/>
      <c r="AO353" s="231"/>
      <c r="AQ353" s="104"/>
    </row>
    <row r="354" spans="1:43" ht="12" customHeight="1">
      <c r="A354" s="102"/>
      <c r="C354" s="228"/>
      <c r="D354" s="229"/>
      <c r="E354" s="229"/>
      <c r="F354" s="229"/>
      <c r="G354" s="229"/>
      <c r="H354" s="229"/>
      <c r="I354" s="229"/>
      <c r="J354" s="229"/>
      <c r="K354" s="229"/>
      <c r="L354" s="229"/>
      <c r="M354" s="229"/>
      <c r="N354" s="229"/>
      <c r="O354" s="229"/>
      <c r="P354" s="229"/>
      <c r="Q354" s="229"/>
      <c r="R354" s="230"/>
      <c r="S354" s="95" t="s">
        <v>75</v>
      </c>
      <c r="T354" s="95" t="s">
        <v>0</v>
      </c>
      <c r="U354" s="108" t="s">
        <v>64</v>
      </c>
      <c r="V354" s="98" t="s">
        <v>687</v>
      </c>
      <c r="W354" s="108" t="s">
        <v>66</v>
      </c>
      <c r="X354" s="103" t="s">
        <v>0</v>
      </c>
      <c r="Y354" s="105" t="s">
        <v>75</v>
      </c>
      <c r="Z354" s="231"/>
      <c r="AA354" s="231"/>
      <c r="AB354" s="231"/>
      <c r="AC354" s="231"/>
      <c r="AD354" s="231"/>
      <c r="AE354" s="231"/>
      <c r="AF354" s="231"/>
      <c r="AG354" s="231"/>
      <c r="AH354" s="231"/>
      <c r="AI354" s="231"/>
      <c r="AJ354" s="231"/>
      <c r="AK354" s="231"/>
      <c r="AL354" s="231"/>
      <c r="AM354" s="231"/>
      <c r="AN354" s="231"/>
      <c r="AO354" s="231"/>
      <c r="AQ354" s="104"/>
    </row>
    <row r="355" spans="1:43" ht="12" customHeight="1">
      <c r="A355" s="102"/>
      <c r="C355" s="228" t="s">
        <v>707</v>
      </c>
      <c r="D355" s="229"/>
      <c r="E355" s="229"/>
      <c r="F355" s="229"/>
      <c r="G355" s="229"/>
      <c r="H355" s="229"/>
      <c r="I355" s="229"/>
      <c r="J355" s="229"/>
      <c r="K355" s="229"/>
      <c r="L355" s="229"/>
      <c r="M355" s="229"/>
      <c r="N355" s="229"/>
      <c r="O355" s="229"/>
      <c r="P355" s="229"/>
      <c r="Q355" s="229"/>
      <c r="R355" s="230"/>
      <c r="S355" s="105" t="s">
        <v>75</v>
      </c>
      <c r="T355" s="103" t="s">
        <v>0</v>
      </c>
      <c r="U355" s="108" t="s">
        <v>67</v>
      </c>
      <c r="V355" s="98" t="s">
        <v>536</v>
      </c>
      <c r="W355" s="108" t="s">
        <v>65</v>
      </c>
      <c r="X355" s="103" t="s">
        <v>0</v>
      </c>
      <c r="Y355" s="95" t="s">
        <v>75</v>
      </c>
      <c r="Z355" s="231"/>
      <c r="AA355" s="231"/>
      <c r="AB355" s="231"/>
      <c r="AC355" s="231"/>
      <c r="AD355" s="231"/>
      <c r="AE355" s="231"/>
      <c r="AF355" s="231"/>
      <c r="AG355" s="231"/>
      <c r="AH355" s="231"/>
      <c r="AI355" s="231"/>
      <c r="AJ355" s="231"/>
      <c r="AK355" s="231"/>
      <c r="AL355" s="231"/>
      <c r="AM355" s="231"/>
      <c r="AN355" s="231"/>
      <c r="AO355" s="231"/>
      <c r="AQ355" s="104"/>
    </row>
    <row r="356" spans="1:43" ht="12" customHeight="1">
      <c r="A356" s="102" t="s">
        <v>1319</v>
      </c>
      <c r="C356" s="228"/>
      <c r="D356" s="229"/>
      <c r="E356" s="229"/>
      <c r="F356" s="229"/>
      <c r="G356" s="229"/>
      <c r="H356" s="229"/>
      <c r="I356" s="229"/>
      <c r="J356" s="229"/>
      <c r="K356" s="229"/>
      <c r="L356" s="229"/>
      <c r="M356" s="229"/>
      <c r="N356" s="229"/>
      <c r="O356" s="229"/>
      <c r="P356" s="229"/>
      <c r="Q356" s="229"/>
      <c r="R356" s="230"/>
      <c r="S356" s="95" t="s">
        <v>75</v>
      </c>
      <c r="T356" s="95" t="s">
        <v>0</v>
      </c>
      <c r="U356" s="108" t="s">
        <v>68</v>
      </c>
      <c r="V356" s="98" t="s">
        <v>84</v>
      </c>
      <c r="W356" s="108" t="s">
        <v>73</v>
      </c>
      <c r="X356" s="95" t="s">
        <v>0</v>
      </c>
      <c r="Y356" s="95" t="s">
        <v>75</v>
      </c>
      <c r="Z356" s="231"/>
      <c r="AA356" s="231"/>
      <c r="AB356" s="231"/>
      <c r="AC356" s="231"/>
      <c r="AD356" s="231"/>
      <c r="AE356" s="231"/>
      <c r="AF356" s="231"/>
      <c r="AG356" s="231"/>
      <c r="AH356" s="231"/>
      <c r="AI356" s="231"/>
      <c r="AJ356" s="231"/>
      <c r="AK356" s="231"/>
      <c r="AL356" s="231"/>
      <c r="AM356" s="231"/>
      <c r="AN356" s="231"/>
      <c r="AO356" s="231"/>
      <c r="AQ356" s="104"/>
    </row>
    <row r="357" spans="1:43" ht="12" customHeight="1">
      <c r="A357" s="102"/>
      <c r="C357" s="228" t="s">
        <v>1235</v>
      </c>
      <c r="D357" s="229"/>
      <c r="E357" s="229"/>
      <c r="F357" s="229"/>
      <c r="G357" s="229"/>
      <c r="H357" s="229"/>
      <c r="I357" s="229"/>
      <c r="J357" s="229"/>
      <c r="K357" s="229"/>
      <c r="L357" s="229"/>
      <c r="M357" s="229"/>
      <c r="N357" s="229"/>
      <c r="O357" s="229"/>
      <c r="P357" s="229"/>
      <c r="Q357" s="229"/>
      <c r="R357" s="230"/>
      <c r="S357" s="95" t="s">
        <v>75</v>
      </c>
      <c r="T357" s="95" t="s">
        <v>0</v>
      </c>
      <c r="U357" s="108" t="s">
        <v>69</v>
      </c>
      <c r="V357" s="98" t="s">
        <v>691</v>
      </c>
      <c r="W357" s="108" t="s">
        <v>87</v>
      </c>
      <c r="X357" s="95" t="s">
        <v>0</v>
      </c>
      <c r="Y357" s="95" t="s">
        <v>75</v>
      </c>
      <c r="Z357" s="231"/>
      <c r="AA357" s="231"/>
      <c r="AB357" s="231"/>
      <c r="AC357" s="231"/>
      <c r="AD357" s="231"/>
      <c r="AE357" s="231"/>
      <c r="AF357" s="231"/>
      <c r="AG357" s="231"/>
      <c r="AH357" s="231"/>
      <c r="AI357" s="231"/>
      <c r="AJ357" s="231"/>
      <c r="AK357" s="231"/>
      <c r="AL357" s="231"/>
      <c r="AM357" s="231"/>
      <c r="AN357" s="231"/>
      <c r="AO357" s="231"/>
      <c r="AQ357" s="104"/>
    </row>
    <row r="358" spans="1:43" ht="12" customHeight="1">
      <c r="A358" s="102"/>
      <c r="C358" s="228" t="s">
        <v>1237</v>
      </c>
      <c r="D358" s="229"/>
      <c r="E358" s="229"/>
      <c r="F358" s="229"/>
      <c r="G358" s="229"/>
      <c r="H358" s="229"/>
      <c r="I358" s="229"/>
      <c r="J358" s="229"/>
      <c r="K358" s="229"/>
      <c r="L358" s="229"/>
      <c r="M358" s="229"/>
      <c r="N358" s="229"/>
      <c r="O358" s="229"/>
      <c r="P358" s="229"/>
      <c r="Q358" s="229"/>
      <c r="R358" s="230"/>
      <c r="S358" s="105" t="s">
        <v>75</v>
      </c>
      <c r="T358" s="95" t="s">
        <v>0</v>
      </c>
      <c r="U358" s="108" t="s">
        <v>70</v>
      </c>
      <c r="V358" s="98" t="s">
        <v>536</v>
      </c>
      <c r="W358" s="108" t="s">
        <v>78</v>
      </c>
      <c r="X358" s="95" t="s">
        <v>0</v>
      </c>
      <c r="Y358" s="95" t="s">
        <v>75</v>
      </c>
      <c r="Z358" s="231" t="s">
        <v>1231</v>
      </c>
      <c r="AA358" s="231"/>
      <c r="AB358" s="231"/>
      <c r="AC358" s="231"/>
      <c r="AD358" s="231"/>
      <c r="AE358" s="231"/>
      <c r="AF358" s="231"/>
      <c r="AG358" s="231"/>
      <c r="AH358" s="231"/>
      <c r="AI358" s="231"/>
      <c r="AJ358" s="231"/>
      <c r="AK358" s="231"/>
      <c r="AL358" s="231"/>
      <c r="AM358" s="231"/>
      <c r="AN358" s="231"/>
      <c r="AO358" s="231"/>
      <c r="AQ358" s="104"/>
    </row>
    <row r="359" spans="1:43" ht="12" customHeight="1">
      <c r="A359" s="102"/>
      <c r="C359" s="228" t="s">
        <v>1072</v>
      </c>
      <c r="D359" s="229"/>
      <c r="E359" s="229"/>
      <c r="F359" s="229"/>
      <c r="G359" s="229"/>
      <c r="H359" s="229"/>
      <c r="I359" s="229"/>
      <c r="J359" s="229"/>
      <c r="K359" s="229"/>
      <c r="L359" s="229"/>
      <c r="M359" s="229"/>
      <c r="N359" s="229"/>
      <c r="O359" s="229"/>
      <c r="P359" s="229"/>
      <c r="Q359" s="229"/>
      <c r="R359" s="230"/>
      <c r="S359" s="105" t="s">
        <v>75</v>
      </c>
      <c r="T359" s="95" t="s">
        <v>0</v>
      </c>
      <c r="U359" s="108" t="s">
        <v>88</v>
      </c>
      <c r="V359" s="98" t="s">
        <v>689</v>
      </c>
      <c r="W359" s="108" t="s">
        <v>72</v>
      </c>
      <c r="X359" s="103" t="s">
        <v>0</v>
      </c>
      <c r="Y359" s="105" t="s">
        <v>75</v>
      </c>
      <c r="Z359" s="231"/>
      <c r="AA359" s="231"/>
      <c r="AB359" s="231"/>
      <c r="AC359" s="231"/>
      <c r="AD359" s="231"/>
      <c r="AE359" s="231"/>
      <c r="AF359" s="231"/>
      <c r="AG359" s="231"/>
      <c r="AH359" s="231"/>
      <c r="AI359" s="231"/>
      <c r="AJ359" s="231"/>
      <c r="AK359" s="231"/>
      <c r="AL359" s="231"/>
      <c r="AM359" s="231"/>
      <c r="AN359" s="231"/>
      <c r="AO359" s="231"/>
      <c r="AQ359" s="104"/>
    </row>
    <row r="360" ht="6" customHeight="1"/>
    <row r="361" spans="1:43" ht="12" customHeight="1">
      <c r="A361" s="1" t="s">
        <v>713</v>
      </c>
      <c r="C361" s="18"/>
      <c r="D361" s="18"/>
      <c r="E361" s="18"/>
      <c r="F361" s="18"/>
      <c r="G361" s="18"/>
      <c r="H361" s="18"/>
      <c r="I361" s="18"/>
      <c r="J361" s="18"/>
      <c r="K361" s="18"/>
      <c r="L361" s="18" t="s">
        <v>40</v>
      </c>
      <c r="M361" s="18"/>
      <c r="N361" s="18"/>
      <c r="O361" s="18"/>
      <c r="P361" s="18"/>
      <c r="Q361" s="18"/>
      <c r="T361" s="7"/>
      <c r="V361" s="90" t="s">
        <v>1321</v>
      </c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Q361" s="1" t="s">
        <v>713</v>
      </c>
    </row>
    <row r="362" spans="1:43" ht="12" customHeight="1">
      <c r="A362" s="102"/>
      <c r="C362" s="228" t="s">
        <v>1328</v>
      </c>
      <c r="D362" s="229"/>
      <c r="E362" s="229"/>
      <c r="F362" s="229"/>
      <c r="G362" s="229"/>
      <c r="H362" s="229"/>
      <c r="I362" s="229"/>
      <c r="J362" s="229"/>
      <c r="K362" s="229"/>
      <c r="L362" s="229"/>
      <c r="M362" s="229"/>
      <c r="N362" s="229"/>
      <c r="O362" s="229"/>
      <c r="P362" s="229"/>
      <c r="Q362" s="229"/>
      <c r="R362" s="230"/>
      <c r="S362" s="105" t="s">
        <v>75</v>
      </c>
      <c r="T362" s="103" t="s">
        <v>0</v>
      </c>
      <c r="U362" s="108" t="s">
        <v>87</v>
      </c>
      <c r="V362" s="98" t="s">
        <v>536</v>
      </c>
      <c r="W362" s="108" t="s">
        <v>66</v>
      </c>
      <c r="X362" s="95" t="s">
        <v>0</v>
      </c>
      <c r="Y362" s="95" t="s">
        <v>75</v>
      </c>
      <c r="Z362" s="231" t="s">
        <v>821</v>
      </c>
      <c r="AA362" s="231"/>
      <c r="AB362" s="231"/>
      <c r="AC362" s="231"/>
      <c r="AD362" s="231"/>
      <c r="AE362" s="231"/>
      <c r="AF362" s="231"/>
      <c r="AG362" s="231"/>
      <c r="AH362" s="231"/>
      <c r="AI362" s="231"/>
      <c r="AJ362" s="231"/>
      <c r="AK362" s="231"/>
      <c r="AL362" s="231"/>
      <c r="AM362" s="231"/>
      <c r="AN362" s="231"/>
      <c r="AO362" s="231"/>
      <c r="AQ362" s="104"/>
    </row>
    <row r="363" spans="1:43" ht="12" customHeight="1">
      <c r="A363" s="102"/>
      <c r="C363" s="228"/>
      <c r="D363" s="229"/>
      <c r="E363" s="229"/>
      <c r="F363" s="229"/>
      <c r="G363" s="229"/>
      <c r="H363" s="229"/>
      <c r="I363" s="229"/>
      <c r="J363" s="229"/>
      <c r="K363" s="229"/>
      <c r="L363" s="229"/>
      <c r="M363" s="229"/>
      <c r="N363" s="229"/>
      <c r="O363" s="229"/>
      <c r="P363" s="229"/>
      <c r="Q363" s="229"/>
      <c r="R363" s="230"/>
      <c r="S363" s="95" t="s">
        <v>75</v>
      </c>
      <c r="T363" s="103" t="s">
        <v>0</v>
      </c>
      <c r="U363" s="108" t="s">
        <v>73</v>
      </c>
      <c r="V363" s="98" t="s">
        <v>538</v>
      </c>
      <c r="W363" s="108" t="s">
        <v>58</v>
      </c>
      <c r="X363" s="103" t="s">
        <v>0</v>
      </c>
      <c r="Y363" s="95" t="s">
        <v>75</v>
      </c>
      <c r="Z363" s="231"/>
      <c r="AA363" s="231"/>
      <c r="AB363" s="231"/>
      <c r="AC363" s="231"/>
      <c r="AD363" s="231"/>
      <c r="AE363" s="231"/>
      <c r="AF363" s="231"/>
      <c r="AG363" s="231"/>
      <c r="AH363" s="231"/>
      <c r="AI363" s="231"/>
      <c r="AJ363" s="231"/>
      <c r="AK363" s="231"/>
      <c r="AL363" s="231"/>
      <c r="AM363" s="231"/>
      <c r="AN363" s="231"/>
      <c r="AO363" s="231"/>
      <c r="AQ363" s="104" t="s">
        <v>1330</v>
      </c>
    </row>
    <row r="364" spans="1:43" ht="12" customHeight="1">
      <c r="A364" s="102"/>
      <c r="C364" s="228"/>
      <c r="D364" s="229"/>
      <c r="E364" s="229"/>
      <c r="F364" s="229"/>
      <c r="G364" s="229"/>
      <c r="H364" s="229"/>
      <c r="I364" s="229"/>
      <c r="J364" s="229"/>
      <c r="K364" s="229"/>
      <c r="L364" s="229"/>
      <c r="M364" s="229"/>
      <c r="N364" s="229"/>
      <c r="O364" s="229"/>
      <c r="P364" s="229"/>
      <c r="Q364" s="229"/>
      <c r="R364" s="230"/>
      <c r="S364" s="95" t="s">
        <v>75</v>
      </c>
      <c r="T364" s="95" t="s">
        <v>0</v>
      </c>
      <c r="U364" s="108" t="s">
        <v>63</v>
      </c>
      <c r="V364" s="98" t="s">
        <v>84</v>
      </c>
      <c r="W364" s="108" t="s">
        <v>59</v>
      </c>
      <c r="X364" s="95" t="s">
        <v>0</v>
      </c>
      <c r="Y364" s="95" t="s">
        <v>75</v>
      </c>
      <c r="Z364" s="231"/>
      <c r="AA364" s="231"/>
      <c r="AB364" s="231"/>
      <c r="AC364" s="231"/>
      <c r="AD364" s="231"/>
      <c r="AE364" s="231"/>
      <c r="AF364" s="231"/>
      <c r="AG364" s="231"/>
      <c r="AH364" s="231"/>
      <c r="AI364" s="231"/>
      <c r="AJ364" s="231"/>
      <c r="AK364" s="231"/>
      <c r="AL364" s="231"/>
      <c r="AM364" s="231"/>
      <c r="AN364" s="231"/>
      <c r="AO364" s="231"/>
      <c r="AQ364" s="104"/>
    </row>
    <row r="365" spans="1:43" ht="12" customHeight="1">
      <c r="A365" s="102"/>
      <c r="C365" s="228" t="s">
        <v>1097</v>
      </c>
      <c r="D365" s="229"/>
      <c r="E365" s="229"/>
      <c r="F365" s="229"/>
      <c r="G365" s="229"/>
      <c r="H365" s="229"/>
      <c r="I365" s="229"/>
      <c r="J365" s="229"/>
      <c r="K365" s="229"/>
      <c r="L365" s="229"/>
      <c r="M365" s="229"/>
      <c r="N365" s="229"/>
      <c r="O365" s="229"/>
      <c r="P365" s="229"/>
      <c r="Q365" s="229"/>
      <c r="R365" s="230"/>
      <c r="S365" s="105" t="s">
        <v>75</v>
      </c>
      <c r="T365" s="95" t="s">
        <v>0</v>
      </c>
      <c r="U365" s="108" t="s">
        <v>64</v>
      </c>
      <c r="V365" s="98" t="s">
        <v>690</v>
      </c>
      <c r="W365" s="108" t="s">
        <v>96</v>
      </c>
      <c r="X365" s="95" t="s">
        <v>0</v>
      </c>
      <c r="Y365" s="95" t="s">
        <v>75</v>
      </c>
      <c r="Z365" s="231"/>
      <c r="AA365" s="231"/>
      <c r="AB365" s="231"/>
      <c r="AC365" s="231"/>
      <c r="AD365" s="231"/>
      <c r="AE365" s="231"/>
      <c r="AF365" s="231"/>
      <c r="AG365" s="231"/>
      <c r="AH365" s="231"/>
      <c r="AI365" s="231"/>
      <c r="AJ365" s="231"/>
      <c r="AK365" s="231"/>
      <c r="AL365" s="231"/>
      <c r="AM365" s="231"/>
      <c r="AN365" s="231"/>
      <c r="AO365" s="231"/>
      <c r="AQ365" s="104"/>
    </row>
    <row r="366" spans="1:43" ht="12" customHeight="1">
      <c r="A366" s="102"/>
      <c r="C366" s="228" t="s">
        <v>1322</v>
      </c>
      <c r="D366" s="229"/>
      <c r="E366" s="229"/>
      <c r="F366" s="229"/>
      <c r="G366" s="229"/>
      <c r="H366" s="229"/>
      <c r="I366" s="229"/>
      <c r="J366" s="229"/>
      <c r="K366" s="229"/>
      <c r="L366" s="229"/>
      <c r="M366" s="229"/>
      <c r="N366" s="229"/>
      <c r="O366" s="229"/>
      <c r="P366" s="229"/>
      <c r="Q366" s="229"/>
      <c r="R366" s="230"/>
      <c r="S366" s="95" t="s">
        <v>75</v>
      </c>
      <c r="T366" s="95" t="s">
        <v>0</v>
      </c>
      <c r="U366" s="108" t="s">
        <v>67</v>
      </c>
      <c r="V366" s="98" t="s">
        <v>690</v>
      </c>
      <c r="W366" s="108" t="s">
        <v>62</v>
      </c>
      <c r="X366" s="95" t="s">
        <v>0</v>
      </c>
      <c r="Y366" s="95" t="s">
        <v>75</v>
      </c>
      <c r="Z366" s="231"/>
      <c r="AA366" s="231"/>
      <c r="AB366" s="231"/>
      <c r="AC366" s="231"/>
      <c r="AD366" s="231"/>
      <c r="AE366" s="231"/>
      <c r="AF366" s="231"/>
      <c r="AG366" s="231"/>
      <c r="AH366" s="231"/>
      <c r="AI366" s="231"/>
      <c r="AJ366" s="231"/>
      <c r="AK366" s="231"/>
      <c r="AL366" s="231"/>
      <c r="AM366" s="231"/>
      <c r="AN366" s="231"/>
      <c r="AO366" s="231"/>
      <c r="AQ366" s="104"/>
    </row>
    <row r="367" spans="1:43" ht="12" customHeight="1">
      <c r="A367" s="102" t="s">
        <v>1329</v>
      </c>
      <c r="C367" s="228"/>
      <c r="D367" s="229"/>
      <c r="E367" s="229"/>
      <c r="F367" s="229"/>
      <c r="G367" s="229"/>
      <c r="H367" s="229"/>
      <c r="I367" s="229"/>
      <c r="J367" s="229"/>
      <c r="K367" s="229"/>
      <c r="L367" s="229"/>
      <c r="M367" s="229"/>
      <c r="N367" s="229"/>
      <c r="O367" s="229"/>
      <c r="P367" s="229"/>
      <c r="Q367" s="229"/>
      <c r="R367" s="230"/>
      <c r="S367" s="105" t="s">
        <v>75</v>
      </c>
      <c r="T367" s="95" t="s">
        <v>0</v>
      </c>
      <c r="U367" s="108" t="s">
        <v>69</v>
      </c>
      <c r="V367" s="98" t="s">
        <v>538</v>
      </c>
      <c r="W367" s="108" t="s">
        <v>68</v>
      </c>
      <c r="X367" s="95" t="s">
        <v>0</v>
      </c>
      <c r="Y367" s="95" t="s">
        <v>75</v>
      </c>
      <c r="Z367" s="231" t="s">
        <v>741</v>
      </c>
      <c r="AA367" s="231"/>
      <c r="AB367" s="231"/>
      <c r="AC367" s="231"/>
      <c r="AD367" s="231"/>
      <c r="AE367" s="231"/>
      <c r="AF367" s="231"/>
      <c r="AG367" s="231"/>
      <c r="AH367" s="231"/>
      <c r="AI367" s="231"/>
      <c r="AJ367" s="231"/>
      <c r="AK367" s="231"/>
      <c r="AL367" s="231"/>
      <c r="AM367" s="231"/>
      <c r="AN367" s="231"/>
      <c r="AO367" s="231"/>
      <c r="AQ367" s="104"/>
    </row>
    <row r="368" spans="1:43" ht="12" customHeight="1">
      <c r="A368" s="102"/>
      <c r="C368" s="228" t="s">
        <v>1030</v>
      </c>
      <c r="D368" s="229"/>
      <c r="E368" s="229"/>
      <c r="F368" s="229"/>
      <c r="G368" s="229"/>
      <c r="H368" s="229"/>
      <c r="I368" s="229"/>
      <c r="J368" s="229"/>
      <c r="K368" s="229"/>
      <c r="L368" s="229"/>
      <c r="M368" s="229"/>
      <c r="N368" s="229"/>
      <c r="O368" s="229"/>
      <c r="P368" s="229"/>
      <c r="Q368" s="229"/>
      <c r="R368" s="230"/>
      <c r="S368" s="95" t="s">
        <v>75</v>
      </c>
      <c r="T368" s="95" t="s">
        <v>0</v>
      </c>
      <c r="U368" s="108" t="s">
        <v>70</v>
      </c>
      <c r="V368" s="98" t="s">
        <v>535</v>
      </c>
      <c r="W368" s="108" t="s">
        <v>60</v>
      </c>
      <c r="X368" s="103" t="s">
        <v>0</v>
      </c>
      <c r="Y368" s="95" t="s">
        <v>75</v>
      </c>
      <c r="Z368" s="231" t="s">
        <v>1043</v>
      </c>
      <c r="AA368" s="231"/>
      <c r="AB368" s="231"/>
      <c r="AC368" s="231"/>
      <c r="AD368" s="231"/>
      <c r="AE368" s="231"/>
      <c r="AF368" s="231"/>
      <c r="AG368" s="231"/>
      <c r="AH368" s="231"/>
      <c r="AI368" s="231"/>
      <c r="AJ368" s="231"/>
      <c r="AK368" s="231"/>
      <c r="AL368" s="231"/>
      <c r="AM368" s="231"/>
      <c r="AN368" s="231"/>
      <c r="AO368" s="231"/>
      <c r="AQ368" s="104"/>
    </row>
    <row r="369" spans="1:43" ht="12" customHeight="1">
      <c r="A369" s="102"/>
      <c r="C369" s="228" t="s">
        <v>1323</v>
      </c>
      <c r="D369" s="229"/>
      <c r="E369" s="229"/>
      <c r="F369" s="229"/>
      <c r="G369" s="229"/>
      <c r="H369" s="229"/>
      <c r="I369" s="229"/>
      <c r="J369" s="229"/>
      <c r="K369" s="229"/>
      <c r="L369" s="229"/>
      <c r="M369" s="229"/>
      <c r="N369" s="229"/>
      <c r="O369" s="229"/>
      <c r="P369" s="229"/>
      <c r="Q369" s="229"/>
      <c r="R369" s="230"/>
      <c r="S369" s="95" t="s">
        <v>75</v>
      </c>
      <c r="T369" s="95" t="s">
        <v>0</v>
      </c>
      <c r="U369" s="108" t="s">
        <v>71</v>
      </c>
      <c r="V369" s="98" t="s">
        <v>535</v>
      </c>
      <c r="W369" s="108" t="s">
        <v>61</v>
      </c>
      <c r="X369" s="95" t="s">
        <v>0</v>
      </c>
      <c r="Y369" s="105" t="s">
        <v>75</v>
      </c>
      <c r="Z369" s="231" t="s">
        <v>1324</v>
      </c>
      <c r="AA369" s="231"/>
      <c r="AB369" s="231"/>
      <c r="AC369" s="231"/>
      <c r="AD369" s="231"/>
      <c r="AE369" s="231"/>
      <c r="AF369" s="231"/>
      <c r="AG369" s="231"/>
      <c r="AH369" s="231"/>
      <c r="AI369" s="231"/>
      <c r="AJ369" s="231"/>
      <c r="AK369" s="231"/>
      <c r="AL369" s="231"/>
      <c r="AM369" s="231"/>
      <c r="AN369" s="231"/>
      <c r="AO369" s="231"/>
      <c r="AQ369" s="104"/>
    </row>
    <row r="370" spans="1:43" ht="12" customHeight="1">
      <c r="A370" s="102" t="s">
        <v>1325</v>
      </c>
      <c r="C370" s="228" t="s">
        <v>843</v>
      </c>
      <c r="D370" s="229"/>
      <c r="E370" s="229"/>
      <c r="F370" s="229"/>
      <c r="G370" s="229"/>
      <c r="H370" s="229"/>
      <c r="I370" s="229"/>
      <c r="J370" s="229"/>
      <c r="K370" s="229"/>
      <c r="L370" s="229"/>
      <c r="M370" s="229"/>
      <c r="N370" s="229"/>
      <c r="O370" s="229"/>
      <c r="P370" s="229"/>
      <c r="Q370" s="229"/>
      <c r="R370" s="230"/>
      <c r="S370" s="95" t="s">
        <v>75</v>
      </c>
      <c r="T370" s="95" t="s">
        <v>0</v>
      </c>
      <c r="U370" s="108" t="s">
        <v>72</v>
      </c>
      <c r="V370" s="98" t="s">
        <v>684</v>
      </c>
      <c r="W370" s="108" t="s">
        <v>78</v>
      </c>
      <c r="X370" s="103" t="s">
        <v>0</v>
      </c>
      <c r="Y370" s="95" t="s">
        <v>75</v>
      </c>
      <c r="Z370" s="231" t="s">
        <v>1326</v>
      </c>
      <c r="AA370" s="231"/>
      <c r="AB370" s="231"/>
      <c r="AC370" s="231"/>
      <c r="AD370" s="231"/>
      <c r="AE370" s="231"/>
      <c r="AF370" s="231"/>
      <c r="AG370" s="231"/>
      <c r="AH370" s="231"/>
      <c r="AI370" s="231"/>
      <c r="AJ370" s="231"/>
      <c r="AK370" s="231"/>
      <c r="AL370" s="231"/>
      <c r="AM370" s="231"/>
      <c r="AN370" s="231"/>
      <c r="AO370" s="231"/>
      <c r="AQ370" s="104" t="s">
        <v>1331</v>
      </c>
    </row>
    <row r="371" spans="1:43" ht="12" customHeight="1">
      <c r="A371" s="102"/>
      <c r="C371" s="228" t="s">
        <v>1327</v>
      </c>
      <c r="D371" s="229"/>
      <c r="E371" s="229"/>
      <c r="F371" s="229"/>
      <c r="G371" s="229"/>
      <c r="H371" s="229"/>
      <c r="I371" s="229"/>
      <c r="J371" s="229"/>
      <c r="K371" s="229"/>
      <c r="L371" s="229"/>
      <c r="M371" s="229"/>
      <c r="N371" s="229"/>
      <c r="O371" s="229"/>
      <c r="P371" s="229"/>
      <c r="Q371" s="229"/>
      <c r="R371" s="230"/>
      <c r="S371" s="95" t="s">
        <v>75</v>
      </c>
      <c r="T371" s="103" t="s">
        <v>0</v>
      </c>
      <c r="U371" s="108" t="s">
        <v>88</v>
      </c>
      <c r="V371" s="98" t="s">
        <v>692</v>
      </c>
      <c r="W371" s="108" t="s">
        <v>65</v>
      </c>
      <c r="X371" s="103" t="s">
        <v>0</v>
      </c>
      <c r="Y371" s="95" t="s">
        <v>75</v>
      </c>
      <c r="Z371" s="231"/>
      <c r="AA371" s="231"/>
      <c r="AB371" s="231"/>
      <c r="AC371" s="231"/>
      <c r="AD371" s="231"/>
      <c r="AE371" s="231"/>
      <c r="AF371" s="231"/>
      <c r="AG371" s="231"/>
      <c r="AH371" s="231"/>
      <c r="AI371" s="231"/>
      <c r="AJ371" s="231"/>
      <c r="AK371" s="231"/>
      <c r="AL371" s="231"/>
      <c r="AM371" s="231"/>
      <c r="AN371" s="231"/>
      <c r="AO371" s="231"/>
      <c r="AQ371" s="104"/>
    </row>
    <row r="372" ht="6" customHeight="1"/>
    <row r="373" spans="1:43" s="123" customFormat="1" ht="12" customHeight="1">
      <c r="A373" s="122" t="s">
        <v>713</v>
      </c>
      <c r="C373" s="124"/>
      <c r="D373" s="124"/>
      <c r="E373" s="124"/>
      <c r="F373" s="124"/>
      <c r="G373" s="124"/>
      <c r="H373" s="124"/>
      <c r="I373" s="124"/>
      <c r="J373" s="124"/>
      <c r="K373" s="124"/>
      <c r="L373" s="124" t="s">
        <v>40</v>
      </c>
      <c r="M373" s="124"/>
      <c r="N373" s="124"/>
      <c r="O373" s="124"/>
      <c r="P373" s="124"/>
      <c r="Q373" s="124"/>
      <c r="V373" s="125" t="s">
        <v>1332</v>
      </c>
      <c r="W373" s="124"/>
      <c r="X373" s="124"/>
      <c r="Y373" s="124"/>
      <c r="Z373" s="124"/>
      <c r="AA373" s="124"/>
      <c r="AB373" s="124"/>
      <c r="AC373" s="124"/>
      <c r="AD373" s="124"/>
      <c r="AE373" s="124"/>
      <c r="AF373" s="124"/>
      <c r="AQ373" s="122" t="s">
        <v>713</v>
      </c>
    </row>
    <row r="374" spans="1:43" s="123" customFormat="1" ht="12" customHeight="1">
      <c r="A374" s="126"/>
      <c r="C374" s="224" t="s">
        <v>1333</v>
      </c>
      <c r="D374" s="225"/>
      <c r="E374" s="225"/>
      <c r="F374" s="225"/>
      <c r="G374" s="225"/>
      <c r="H374" s="225"/>
      <c r="I374" s="225"/>
      <c r="J374" s="225"/>
      <c r="K374" s="225"/>
      <c r="L374" s="225"/>
      <c r="M374" s="225"/>
      <c r="N374" s="225"/>
      <c r="O374" s="225"/>
      <c r="P374" s="225"/>
      <c r="Q374" s="225"/>
      <c r="R374" s="226"/>
      <c r="S374" s="129" t="s">
        <v>75</v>
      </c>
      <c r="T374" s="129" t="s">
        <v>0</v>
      </c>
      <c r="U374" s="127" t="s">
        <v>59</v>
      </c>
      <c r="V374" s="128" t="s">
        <v>535</v>
      </c>
      <c r="W374" s="127" t="s">
        <v>58</v>
      </c>
      <c r="X374" s="129" t="s">
        <v>0</v>
      </c>
      <c r="Y374" s="129" t="s">
        <v>75</v>
      </c>
      <c r="Z374" s="227" t="s">
        <v>1334</v>
      </c>
      <c r="AA374" s="227"/>
      <c r="AB374" s="227"/>
      <c r="AC374" s="227"/>
      <c r="AD374" s="227"/>
      <c r="AE374" s="227"/>
      <c r="AF374" s="227"/>
      <c r="AG374" s="227"/>
      <c r="AH374" s="227"/>
      <c r="AI374" s="227"/>
      <c r="AJ374" s="227"/>
      <c r="AK374" s="227"/>
      <c r="AL374" s="227"/>
      <c r="AM374" s="227"/>
      <c r="AN374" s="227"/>
      <c r="AO374" s="227"/>
      <c r="AQ374" s="130"/>
    </row>
    <row r="375" spans="1:43" s="123" customFormat="1" ht="12" customHeight="1">
      <c r="A375" s="126"/>
      <c r="C375" s="224" t="s">
        <v>1294</v>
      </c>
      <c r="D375" s="225"/>
      <c r="E375" s="225"/>
      <c r="F375" s="225"/>
      <c r="G375" s="225"/>
      <c r="H375" s="225"/>
      <c r="I375" s="225"/>
      <c r="J375" s="225"/>
      <c r="K375" s="225"/>
      <c r="L375" s="225"/>
      <c r="M375" s="225"/>
      <c r="N375" s="225"/>
      <c r="O375" s="225"/>
      <c r="P375" s="225"/>
      <c r="Q375" s="225"/>
      <c r="R375" s="226"/>
      <c r="S375" s="129" t="s">
        <v>75</v>
      </c>
      <c r="T375" s="129" t="s">
        <v>0</v>
      </c>
      <c r="U375" s="127" t="s">
        <v>60</v>
      </c>
      <c r="V375" s="128" t="s">
        <v>538</v>
      </c>
      <c r="W375" s="127" t="s">
        <v>73</v>
      </c>
      <c r="X375" s="129" t="s">
        <v>0</v>
      </c>
      <c r="Y375" s="129" t="s">
        <v>75</v>
      </c>
      <c r="Z375" s="227" t="s">
        <v>1335</v>
      </c>
      <c r="AA375" s="227"/>
      <c r="AB375" s="227"/>
      <c r="AC375" s="227"/>
      <c r="AD375" s="227"/>
      <c r="AE375" s="227"/>
      <c r="AF375" s="227"/>
      <c r="AG375" s="227"/>
      <c r="AH375" s="227"/>
      <c r="AI375" s="227"/>
      <c r="AJ375" s="227"/>
      <c r="AK375" s="227"/>
      <c r="AL375" s="227"/>
      <c r="AM375" s="227"/>
      <c r="AN375" s="227"/>
      <c r="AO375" s="227"/>
      <c r="AQ375" s="130"/>
    </row>
    <row r="376" spans="1:43" s="123" customFormat="1" ht="12" customHeight="1">
      <c r="A376" s="126"/>
      <c r="C376" s="224" t="s">
        <v>1064</v>
      </c>
      <c r="D376" s="225"/>
      <c r="E376" s="225"/>
      <c r="F376" s="225"/>
      <c r="G376" s="225"/>
      <c r="H376" s="225"/>
      <c r="I376" s="225"/>
      <c r="J376" s="225"/>
      <c r="K376" s="225"/>
      <c r="L376" s="225"/>
      <c r="M376" s="225"/>
      <c r="N376" s="225"/>
      <c r="O376" s="225"/>
      <c r="P376" s="225"/>
      <c r="Q376" s="225"/>
      <c r="R376" s="226"/>
      <c r="S376" s="129" t="s">
        <v>75</v>
      </c>
      <c r="T376" s="167" t="s">
        <v>0</v>
      </c>
      <c r="U376" s="127" t="s">
        <v>61</v>
      </c>
      <c r="V376" s="128" t="s">
        <v>539</v>
      </c>
      <c r="W376" s="127" t="s">
        <v>63</v>
      </c>
      <c r="X376" s="129" t="s">
        <v>0</v>
      </c>
      <c r="Y376" s="129" t="s">
        <v>75</v>
      </c>
      <c r="Z376" s="227" t="s">
        <v>1336</v>
      </c>
      <c r="AA376" s="227"/>
      <c r="AB376" s="227"/>
      <c r="AC376" s="227"/>
      <c r="AD376" s="227"/>
      <c r="AE376" s="227"/>
      <c r="AF376" s="227"/>
      <c r="AG376" s="227"/>
      <c r="AH376" s="227"/>
      <c r="AI376" s="227"/>
      <c r="AJ376" s="227"/>
      <c r="AK376" s="227"/>
      <c r="AL376" s="227"/>
      <c r="AM376" s="227"/>
      <c r="AN376" s="227"/>
      <c r="AO376" s="227"/>
      <c r="AQ376" s="130" t="s">
        <v>1337</v>
      </c>
    </row>
    <row r="377" spans="1:43" s="123" customFormat="1" ht="12" customHeight="1">
      <c r="A377" s="126"/>
      <c r="C377" s="224" t="s">
        <v>1338</v>
      </c>
      <c r="D377" s="225"/>
      <c r="E377" s="225"/>
      <c r="F377" s="225"/>
      <c r="G377" s="225"/>
      <c r="H377" s="225"/>
      <c r="I377" s="225"/>
      <c r="J377" s="225"/>
      <c r="K377" s="225"/>
      <c r="L377" s="225"/>
      <c r="M377" s="225"/>
      <c r="N377" s="225"/>
      <c r="O377" s="225"/>
      <c r="P377" s="225"/>
      <c r="Q377" s="225"/>
      <c r="R377" s="226"/>
      <c r="S377" s="129" t="s">
        <v>75</v>
      </c>
      <c r="T377" s="129" t="s">
        <v>0</v>
      </c>
      <c r="U377" s="127" t="s">
        <v>62</v>
      </c>
      <c r="V377" s="128" t="s">
        <v>690</v>
      </c>
      <c r="W377" s="127" t="s">
        <v>65</v>
      </c>
      <c r="X377" s="129" t="s">
        <v>0</v>
      </c>
      <c r="Y377" s="129" t="s">
        <v>75</v>
      </c>
      <c r="Z377" s="227"/>
      <c r="AA377" s="227"/>
      <c r="AB377" s="227"/>
      <c r="AC377" s="227"/>
      <c r="AD377" s="227"/>
      <c r="AE377" s="227"/>
      <c r="AF377" s="227"/>
      <c r="AG377" s="227"/>
      <c r="AH377" s="227"/>
      <c r="AI377" s="227"/>
      <c r="AJ377" s="227"/>
      <c r="AK377" s="227"/>
      <c r="AL377" s="227"/>
      <c r="AM377" s="227"/>
      <c r="AN377" s="227"/>
      <c r="AO377" s="227"/>
      <c r="AQ377" s="130"/>
    </row>
    <row r="378" spans="1:43" s="123" customFormat="1" ht="12" customHeight="1">
      <c r="A378" s="126"/>
      <c r="C378" s="224" t="s">
        <v>1339</v>
      </c>
      <c r="D378" s="225"/>
      <c r="E378" s="225"/>
      <c r="F378" s="225"/>
      <c r="G378" s="225"/>
      <c r="H378" s="225"/>
      <c r="I378" s="225"/>
      <c r="J378" s="225"/>
      <c r="K378" s="225"/>
      <c r="L378" s="225"/>
      <c r="M378" s="225"/>
      <c r="N378" s="225"/>
      <c r="O378" s="225"/>
      <c r="P378" s="225"/>
      <c r="Q378" s="225"/>
      <c r="R378" s="226"/>
      <c r="S378" s="129" t="s">
        <v>75</v>
      </c>
      <c r="T378" s="129" t="s">
        <v>0</v>
      </c>
      <c r="U378" s="127" t="s">
        <v>96</v>
      </c>
      <c r="V378" s="128" t="s">
        <v>689</v>
      </c>
      <c r="W378" s="127" t="s">
        <v>87</v>
      </c>
      <c r="X378" s="129" t="s">
        <v>0</v>
      </c>
      <c r="Y378" s="129" t="s">
        <v>75</v>
      </c>
      <c r="Z378" s="227" t="s">
        <v>1340</v>
      </c>
      <c r="AA378" s="227"/>
      <c r="AB378" s="227"/>
      <c r="AC378" s="227"/>
      <c r="AD378" s="227"/>
      <c r="AE378" s="227"/>
      <c r="AF378" s="227"/>
      <c r="AG378" s="227"/>
      <c r="AH378" s="227"/>
      <c r="AI378" s="227"/>
      <c r="AJ378" s="227"/>
      <c r="AK378" s="227"/>
      <c r="AL378" s="227"/>
      <c r="AM378" s="227"/>
      <c r="AN378" s="227"/>
      <c r="AO378" s="227"/>
      <c r="AQ378" s="130"/>
    </row>
    <row r="379" spans="1:43" s="123" customFormat="1" ht="12" customHeight="1">
      <c r="A379" s="126"/>
      <c r="C379" s="224" t="s">
        <v>1341</v>
      </c>
      <c r="D379" s="225"/>
      <c r="E379" s="225"/>
      <c r="F379" s="225"/>
      <c r="G379" s="225"/>
      <c r="H379" s="225"/>
      <c r="I379" s="225"/>
      <c r="J379" s="225"/>
      <c r="K379" s="225"/>
      <c r="L379" s="225"/>
      <c r="M379" s="225"/>
      <c r="N379" s="225"/>
      <c r="O379" s="225"/>
      <c r="P379" s="225"/>
      <c r="Q379" s="225"/>
      <c r="R379" s="226"/>
      <c r="S379" s="129" t="s">
        <v>75</v>
      </c>
      <c r="T379" s="129" t="s">
        <v>0</v>
      </c>
      <c r="U379" s="127" t="s">
        <v>66</v>
      </c>
      <c r="V379" s="128" t="s">
        <v>681</v>
      </c>
      <c r="W379" s="127" t="s">
        <v>67</v>
      </c>
      <c r="X379" s="129" t="s">
        <v>0</v>
      </c>
      <c r="Y379" s="129" t="s">
        <v>75</v>
      </c>
      <c r="Z379" s="227" t="s">
        <v>1342</v>
      </c>
      <c r="AA379" s="227"/>
      <c r="AB379" s="227"/>
      <c r="AC379" s="227"/>
      <c r="AD379" s="227"/>
      <c r="AE379" s="227"/>
      <c r="AF379" s="227"/>
      <c r="AG379" s="227"/>
      <c r="AH379" s="227"/>
      <c r="AI379" s="227"/>
      <c r="AJ379" s="227"/>
      <c r="AK379" s="227"/>
      <c r="AL379" s="227"/>
      <c r="AM379" s="227"/>
      <c r="AN379" s="227"/>
      <c r="AO379" s="227"/>
      <c r="AQ379" s="130"/>
    </row>
    <row r="380" spans="1:43" s="123" customFormat="1" ht="12" customHeight="1">
      <c r="A380" s="126"/>
      <c r="C380" s="224" t="s">
        <v>1343</v>
      </c>
      <c r="D380" s="225"/>
      <c r="E380" s="225"/>
      <c r="F380" s="225"/>
      <c r="G380" s="225"/>
      <c r="H380" s="225"/>
      <c r="I380" s="225"/>
      <c r="J380" s="225"/>
      <c r="K380" s="225"/>
      <c r="L380" s="225"/>
      <c r="M380" s="225"/>
      <c r="N380" s="225"/>
      <c r="O380" s="225"/>
      <c r="P380" s="225"/>
      <c r="Q380" s="225"/>
      <c r="R380" s="226"/>
      <c r="S380" s="129" t="s">
        <v>75</v>
      </c>
      <c r="T380" s="129" t="s">
        <v>0</v>
      </c>
      <c r="U380" s="127" t="s">
        <v>68</v>
      </c>
      <c r="V380" s="128" t="s">
        <v>690</v>
      </c>
      <c r="W380" s="127" t="s">
        <v>71</v>
      </c>
      <c r="X380" s="129" t="s">
        <v>0</v>
      </c>
      <c r="Y380" s="129" t="s">
        <v>75</v>
      </c>
      <c r="Z380" s="227"/>
      <c r="AA380" s="227"/>
      <c r="AB380" s="227"/>
      <c r="AC380" s="227"/>
      <c r="AD380" s="227"/>
      <c r="AE380" s="227"/>
      <c r="AF380" s="227"/>
      <c r="AG380" s="227"/>
      <c r="AH380" s="227"/>
      <c r="AI380" s="227"/>
      <c r="AJ380" s="227"/>
      <c r="AK380" s="227"/>
      <c r="AL380" s="227"/>
      <c r="AM380" s="227"/>
      <c r="AN380" s="227"/>
      <c r="AO380" s="227"/>
      <c r="AQ380" s="130"/>
    </row>
    <row r="381" spans="1:43" s="123" customFormat="1" ht="12" customHeight="1">
      <c r="A381" s="126"/>
      <c r="C381" s="224" t="s">
        <v>1345</v>
      </c>
      <c r="D381" s="225"/>
      <c r="E381" s="225"/>
      <c r="F381" s="225"/>
      <c r="G381" s="225"/>
      <c r="H381" s="225"/>
      <c r="I381" s="225"/>
      <c r="J381" s="225"/>
      <c r="K381" s="225"/>
      <c r="L381" s="225"/>
      <c r="M381" s="225"/>
      <c r="N381" s="225"/>
      <c r="O381" s="225"/>
      <c r="P381" s="225"/>
      <c r="Q381" s="225"/>
      <c r="R381" s="226"/>
      <c r="S381" s="129" t="s">
        <v>75</v>
      </c>
      <c r="T381" s="129" t="s">
        <v>0</v>
      </c>
      <c r="U381" s="127" t="s">
        <v>72</v>
      </c>
      <c r="V381" s="128" t="s">
        <v>536</v>
      </c>
      <c r="W381" s="127" t="s">
        <v>70</v>
      </c>
      <c r="X381" s="129" t="s">
        <v>0</v>
      </c>
      <c r="Y381" s="129" t="s">
        <v>75</v>
      </c>
      <c r="Z381" s="227" t="s">
        <v>1344</v>
      </c>
      <c r="AA381" s="227"/>
      <c r="AB381" s="227"/>
      <c r="AC381" s="227"/>
      <c r="AD381" s="227"/>
      <c r="AE381" s="227"/>
      <c r="AF381" s="227"/>
      <c r="AG381" s="227"/>
      <c r="AH381" s="227"/>
      <c r="AI381" s="227"/>
      <c r="AJ381" s="227"/>
      <c r="AK381" s="227"/>
      <c r="AL381" s="227"/>
      <c r="AM381" s="227"/>
      <c r="AN381" s="227"/>
      <c r="AO381" s="227"/>
      <c r="AQ381" s="130"/>
    </row>
    <row r="382" spans="1:43" s="123" customFormat="1" ht="12" customHeight="1">
      <c r="A382" s="126"/>
      <c r="C382" s="224" t="s">
        <v>1346</v>
      </c>
      <c r="D382" s="225"/>
      <c r="E382" s="225"/>
      <c r="F382" s="225"/>
      <c r="G382" s="225"/>
      <c r="H382" s="225"/>
      <c r="I382" s="225"/>
      <c r="J382" s="225"/>
      <c r="K382" s="225"/>
      <c r="L382" s="225"/>
      <c r="M382" s="225"/>
      <c r="N382" s="225"/>
      <c r="O382" s="225"/>
      <c r="P382" s="225"/>
      <c r="Q382" s="225"/>
      <c r="R382" s="226"/>
      <c r="S382" s="129" t="s">
        <v>75</v>
      </c>
      <c r="T382" s="129" t="s">
        <v>0</v>
      </c>
      <c r="U382" s="127" t="s">
        <v>88</v>
      </c>
      <c r="V382" s="128" t="s">
        <v>536</v>
      </c>
      <c r="W382" s="127" t="s">
        <v>69</v>
      </c>
      <c r="X382" s="129" t="s">
        <v>0</v>
      </c>
      <c r="Y382" s="129" t="s">
        <v>75</v>
      </c>
      <c r="Z382" s="227" t="s">
        <v>874</v>
      </c>
      <c r="AA382" s="227"/>
      <c r="AB382" s="227"/>
      <c r="AC382" s="227"/>
      <c r="AD382" s="227"/>
      <c r="AE382" s="227"/>
      <c r="AF382" s="227"/>
      <c r="AG382" s="227"/>
      <c r="AH382" s="227"/>
      <c r="AI382" s="227"/>
      <c r="AJ382" s="227"/>
      <c r="AK382" s="227"/>
      <c r="AL382" s="227"/>
      <c r="AM382" s="227"/>
      <c r="AN382" s="227"/>
      <c r="AO382" s="227"/>
      <c r="AQ382" s="130"/>
    </row>
    <row r="383" spans="1:43" s="123" customFormat="1" ht="12" customHeight="1">
      <c r="A383" s="126" t="s">
        <v>1347</v>
      </c>
      <c r="C383" s="224" t="s">
        <v>698</v>
      </c>
      <c r="D383" s="225"/>
      <c r="E383" s="225"/>
      <c r="F383" s="225"/>
      <c r="G383" s="225"/>
      <c r="H383" s="225"/>
      <c r="I383" s="225"/>
      <c r="J383" s="225"/>
      <c r="K383" s="225"/>
      <c r="L383" s="225"/>
      <c r="M383" s="225"/>
      <c r="N383" s="225"/>
      <c r="O383" s="225"/>
      <c r="P383" s="225"/>
      <c r="Q383" s="225"/>
      <c r="R383" s="226"/>
      <c r="S383" s="129" t="s">
        <v>75</v>
      </c>
      <c r="T383" s="129" t="s">
        <v>0</v>
      </c>
      <c r="U383" s="127" t="s">
        <v>78</v>
      </c>
      <c r="V383" s="128" t="s">
        <v>538</v>
      </c>
      <c r="W383" s="127" t="s">
        <v>64</v>
      </c>
      <c r="X383" s="129" t="s">
        <v>0</v>
      </c>
      <c r="Y383" s="129" t="s">
        <v>75</v>
      </c>
      <c r="Z383" s="227" t="s">
        <v>829</v>
      </c>
      <c r="AA383" s="227"/>
      <c r="AB383" s="227"/>
      <c r="AC383" s="227"/>
      <c r="AD383" s="227"/>
      <c r="AE383" s="227"/>
      <c r="AF383" s="227"/>
      <c r="AG383" s="227"/>
      <c r="AH383" s="227"/>
      <c r="AI383" s="227"/>
      <c r="AJ383" s="227"/>
      <c r="AK383" s="227"/>
      <c r="AL383" s="227"/>
      <c r="AM383" s="227"/>
      <c r="AN383" s="227"/>
      <c r="AO383" s="227"/>
      <c r="AQ383" s="130"/>
    </row>
    <row r="384" spans="1:43" s="123" customFormat="1" ht="6" customHeight="1">
      <c r="A384" s="122"/>
      <c r="T384" s="131"/>
      <c r="V384" s="131"/>
      <c r="AQ384" s="122"/>
    </row>
    <row r="385" ht="12" customHeight="1">
      <c r="V385" s="125" t="s">
        <v>1348</v>
      </c>
    </row>
    <row r="386" spans="1:43" s="123" customFormat="1" ht="12" customHeight="1">
      <c r="A386" s="126"/>
      <c r="C386" s="224" t="s">
        <v>1349</v>
      </c>
      <c r="D386" s="225"/>
      <c r="E386" s="225"/>
      <c r="F386" s="225"/>
      <c r="G386" s="225"/>
      <c r="H386" s="225"/>
      <c r="I386" s="225"/>
      <c r="J386" s="225"/>
      <c r="K386" s="225"/>
      <c r="L386" s="225"/>
      <c r="M386" s="225"/>
      <c r="N386" s="225"/>
      <c r="O386" s="225"/>
      <c r="P386" s="225"/>
      <c r="Q386" s="225"/>
      <c r="R386" s="226"/>
      <c r="S386" s="129" t="s">
        <v>75</v>
      </c>
      <c r="T386" s="129" t="s">
        <v>0</v>
      </c>
      <c r="U386" s="127" t="s">
        <v>58</v>
      </c>
      <c r="V386" s="128" t="s">
        <v>690</v>
      </c>
      <c r="W386" s="127" t="s">
        <v>68</v>
      </c>
      <c r="X386" s="129" t="s">
        <v>0</v>
      </c>
      <c r="Y386" s="129" t="s">
        <v>75</v>
      </c>
      <c r="Z386" s="227"/>
      <c r="AA386" s="227"/>
      <c r="AB386" s="227"/>
      <c r="AC386" s="227"/>
      <c r="AD386" s="227"/>
      <c r="AE386" s="227"/>
      <c r="AF386" s="227"/>
      <c r="AG386" s="227"/>
      <c r="AH386" s="227"/>
      <c r="AI386" s="227"/>
      <c r="AJ386" s="227"/>
      <c r="AK386" s="227"/>
      <c r="AL386" s="227"/>
      <c r="AM386" s="227"/>
      <c r="AN386" s="227"/>
      <c r="AO386" s="227"/>
      <c r="AQ386" s="130" t="s">
        <v>1350</v>
      </c>
    </row>
    <row r="387" spans="1:43" s="123" customFormat="1" ht="12" customHeight="1">
      <c r="A387" s="126"/>
      <c r="C387" s="224" t="s">
        <v>1351</v>
      </c>
      <c r="D387" s="225"/>
      <c r="E387" s="225"/>
      <c r="F387" s="225"/>
      <c r="G387" s="225"/>
      <c r="H387" s="225"/>
      <c r="I387" s="225"/>
      <c r="J387" s="225"/>
      <c r="K387" s="225"/>
      <c r="L387" s="225"/>
      <c r="M387" s="225"/>
      <c r="N387" s="225"/>
      <c r="O387" s="225"/>
      <c r="P387" s="225"/>
      <c r="Q387" s="225"/>
      <c r="R387" s="226"/>
      <c r="S387" s="129" t="s">
        <v>75</v>
      </c>
      <c r="T387" s="129" t="s">
        <v>0</v>
      </c>
      <c r="U387" s="127" t="s">
        <v>87</v>
      </c>
      <c r="V387" s="128" t="s">
        <v>691</v>
      </c>
      <c r="W387" s="127" t="s">
        <v>72</v>
      </c>
      <c r="X387" s="129" t="s">
        <v>0</v>
      </c>
      <c r="Y387" s="129" t="s">
        <v>75</v>
      </c>
      <c r="Z387" s="227"/>
      <c r="AA387" s="227"/>
      <c r="AB387" s="227"/>
      <c r="AC387" s="227"/>
      <c r="AD387" s="227"/>
      <c r="AE387" s="227"/>
      <c r="AF387" s="227"/>
      <c r="AG387" s="227"/>
      <c r="AH387" s="227"/>
      <c r="AI387" s="227"/>
      <c r="AJ387" s="227"/>
      <c r="AK387" s="227"/>
      <c r="AL387" s="227"/>
      <c r="AM387" s="227"/>
      <c r="AN387" s="227"/>
      <c r="AO387" s="227"/>
      <c r="AQ387" s="130"/>
    </row>
    <row r="388" spans="1:43" s="123" customFormat="1" ht="12" customHeight="1">
      <c r="A388" s="126"/>
      <c r="C388" s="224"/>
      <c r="D388" s="225"/>
      <c r="E388" s="225"/>
      <c r="F388" s="225"/>
      <c r="G388" s="225"/>
      <c r="H388" s="225"/>
      <c r="I388" s="225"/>
      <c r="J388" s="225"/>
      <c r="K388" s="225"/>
      <c r="L388" s="225"/>
      <c r="M388" s="225"/>
      <c r="N388" s="225"/>
      <c r="O388" s="225"/>
      <c r="P388" s="225"/>
      <c r="Q388" s="225"/>
      <c r="R388" s="226"/>
      <c r="S388" s="129" t="s">
        <v>75</v>
      </c>
      <c r="T388" s="129" t="s">
        <v>0</v>
      </c>
      <c r="U388" s="127" t="s">
        <v>73</v>
      </c>
      <c r="V388" s="128" t="s">
        <v>685</v>
      </c>
      <c r="W388" s="127" t="s">
        <v>78</v>
      </c>
      <c r="X388" s="129" t="s">
        <v>0</v>
      </c>
      <c r="Y388" s="129" t="s">
        <v>75</v>
      </c>
      <c r="Z388" s="227" t="s">
        <v>811</v>
      </c>
      <c r="AA388" s="227"/>
      <c r="AB388" s="227"/>
      <c r="AC388" s="227"/>
      <c r="AD388" s="227"/>
      <c r="AE388" s="227"/>
      <c r="AF388" s="227"/>
      <c r="AG388" s="227"/>
      <c r="AH388" s="227"/>
      <c r="AI388" s="227"/>
      <c r="AJ388" s="227"/>
      <c r="AK388" s="227"/>
      <c r="AL388" s="227"/>
      <c r="AM388" s="227"/>
      <c r="AN388" s="227"/>
      <c r="AO388" s="227"/>
      <c r="AQ388" s="130"/>
    </row>
    <row r="389" spans="1:43" s="123" customFormat="1" ht="12" customHeight="1">
      <c r="A389" s="126"/>
      <c r="C389" s="224" t="s">
        <v>1352</v>
      </c>
      <c r="D389" s="225"/>
      <c r="E389" s="225"/>
      <c r="F389" s="225"/>
      <c r="G389" s="225"/>
      <c r="H389" s="225"/>
      <c r="I389" s="225"/>
      <c r="J389" s="225"/>
      <c r="K389" s="225"/>
      <c r="L389" s="225"/>
      <c r="M389" s="225"/>
      <c r="N389" s="225"/>
      <c r="O389" s="225"/>
      <c r="P389" s="225"/>
      <c r="Q389" s="225"/>
      <c r="R389" s="226"/>
      <c r="S389" s="129" t="s">
        <v>75</v>
      </c>
      <c r="T389" s="129" t="s">
        <v>0</v>
      </c>
      <c r="U389" s="127" t="s">
        <v>62</v>
      </c>
      <c r="V389" s="128" t="s">
        <v>684</v>
      </c>
      <c r="W389" s="127" t="s">
        <v>88</v>
      </c>
      <c r="X389" s="129" t="s">
        <v>0</v>
      </c>
      <c r="Y389" s="129" t="s">
        <v>75</v>
      </c>
      <c r="Z389" s="227" t="s">
        <v>1353</v>
      </c>
      <c r="AA389" s="227"/>
      <c r="AB389" s="227"/>
      <c r="AC389" s="227"/>
      <c r="AD389" s="227"/>
      <c r="AE389" s="227"/>
      <c r="AF389" s="227"/>
      <c r="AG389" s="227"/>
      <c r="AH389" s="227"/>
      <c r="AI389" s="227"/>
      <c r="AJ389" s="227"/>
      <c r="AK389" s="227"/>
      <c r="AL389" s="227"/>
      <c r="AM389" s="227"/>
      <c r="AN389" s="227"/>
      <c r="AO389" s="227"/>
      <c r="AQ389" s="130"/>
    </row>
    <row r="390" spans="1:43" s="123" customFormat="1" ht="12" customHeight="1">
      <c r="A390" s="126" t="s">
        <v>1266</v>
      </c>
      <c r="C390" s="224" t="s">
        <v>1354</v>
      </c>
      <c r="D390" s="225"/>
      <c r="E390" s="225"/>
      <c r="F390" s="225"/>
      <c r="G390" s="225"/>
      <c r="H390" s="225"/>
      <c r="I390" s="225"/>
      <c r="J390" s="225"/>
      <c r="K390" s="225"/>
      <c r="L390" s="225"/>
      <c r="M390" s="225"/>
      <c r="N390" s="225"/>
      <c r="O390" s="225"/>
      <c r="P390" s="225"/>
      <c r="Q390" s="225"/>
      <c r="R390" s="226"/>
      <c r="S390" s="129" t="s">
        <v>75</v>
      </c>
      <c r="T390" s="129" t="s">
        <v>0</v>
      </c>
      <c r="U390" s="127" t="s">
        <v>63</v>
      </c>
      <c r="V390" s="128" t="s">
        <v>689</v>
      </c>
      <c r="W390" s="127" t="s">
        <v>96</v>
      </c>
      <c r="X390" s="129" t="s">
        <v>0</v>
      </c>
      <c r="Y390" s="129" t="s">
        <v>75</v>
      </c>
      <c r="Z390" s="227" t="s">
        <v>845</v>
      </c>
      <c r="AA390" s="227"/>
      <c r="AB390" s="227"/>
      <c r="AC390" s="227"/>
      <c r="AD390" s="227"/>
      <c r="AE390" s="227"/>
      <c r="AF390" s="227"/>
      <c r="AG390" s="227"/>
      <c r="AH390" s="227"/>
      <c r="AI390" s="227"/>
      <c r="AJ390" s="227"/>
      <c r="AK390" s="227"/>
      <c r="AL390" s="227"/>
      <c r="AM390" s="227"/>
      <c r="AN390" s="227"/>
      <c r="AO390" s="227"/>
      <c r="AQ390" s="130" t="s">
        <v>1361</v>
      </c>
    </row>
    <row r="391" spans="1:43" s="123" customFormat="1" ht="12" customHeight="1">
      <c r="A391" s="126"/>
      <c r="C391" s="224" t="s">
        <v>1355</v>
      </c>
      <c r="D391" s="225"/>
      <c r="E391" s="225"/>
      <c r="F391" s="225"/>
      <c r="G391" s="225"/>
      <c r="H391" s="225"/>
      <c r="I391" s="225"/>
      <c r="J391" s="225"/>
      <c r="K391" s="225"/>
      <c r="L391" s="225"/>
      <c r="M391" s="225"/>
      <c r="N391" s="225"/>
      <c r="O391" s="225"/>
      <c r="P391" s="225"/>
      <c r="Q391" s="225"/>
      <c r="R391" s="226"/>
      <c r="S391" s="129" t="s">
        <v>75</v>
      </c>
      <c r="T391" s="129" t="s">
        <v>0</v>
      </c>
      <c r="U391" s="127" t="s">
        <v>64</v>
      </c>
      <c r="V391" s="128" t="s">
        <v>541</v>
      </c>
      <c r="W391" s="127" t="s">
        <v>69</v>
      </c>
      <c r="X391" s="167" t="s">
        <v>0</v>
      </c>
      <c r="Y391" s="129" t="s">
        <v>75</v>
      </c>
      <c r="Z391" s="227" t="s">
        <v>1356</v>
      </c>
      <c r="AA391" s="227"/>
      <c r="AB391" s="227"/>
      <c r="AC391" s="227"/>
      <c r="AD391" s="227"/>
      <c r="AE391" s="227"/>
      <c r="AF391" s="227"/>
      <c r="AG391" s="227"/>
      <c r="AH391" s="227"/>
      <c r="AI391" s="227"/>
      <c r="AJ391" s="227"/>
      <c r="AK391" s="227"/>
      <c r="AL391" s="227"/>
      <c r="AM391" s="227"/>
      <c r="AN391" s="227"/>
      <c r="AO391" s="227"/>
      <c r="AQ391" s="130"/>
    </row>
    <row r="392" spans="1:43" s="123" customFormat="1" ht="12" customHeight="1">
      <c r="A392" s="126"/>
      <c r="C392" s="224" t="s">
        <v>760</v>
      </c>
      <c r="D392" s="225"/>
      <c r="E392" s="225"/>
      <c r="F392" s="225"/>
      <c r="G392" s="225"/>
      <c r="H392" s="225"/>
      <c r="I392" s="225"/>
      <c r="J392" s="225"/>
      <c r="K392" s="225"/>
      <c r="L392" s="225"/>
      <c r="M392" s="225"/>
      <c r="N392" s="225"/>
      <c r="O392" s="225"/>
      <c r="P392" s="225"/>
      <c r="Q392" s="225"/>
      <c r="R392" s="226"/>
      <c r="S392" s="129" t="s">
        <v>75</v>
      </c>
      <c r="T392" s="129" t="s">
        <v>0</v>
      </c>
      <c r="U392" s="127" t="s">
        <v>65</v>
      </c>
      <c r="V392" s="128" t="s">
        <v>535</v>
      </c>
      <c r="W392" s="127" t="s">
        <v>59</v>
      </c>
      <c r="X392" s="129" t="s">
        <v>0</v>
      </c>
      <c r="Y392" s="168" t="s">
        <v>75</v>
      </c>
      <c r="Z392" s="227" t="s">
        <v>1022</v>
      </c>
      <c r="AA392" s="227"/>
      <c r="AB392" s="227"/>
      <c r="AC392" s="227"/>
      <c r="AD392" s="227"/>
      <c r="AE392" s="227"/>
      <c r="AF392" s="227"/>
      <c r="AG392" s="227"/>
      <c r="AH392" s="227"/>
      <c r="AI392" s="227"/>
      <c r="AJ392" s="227"/>
      <c r="AK392" s="227"/>
      <c r="AL392" s="227"/>
      <c r="AM392" s="227"/>
      <c r="AN392" s="227"/>
      <c r="AO392" s="227"/>
      <c r="AQ392" s="130" t="s">
        <v>1362</v>
      </c>
    </row>
    <row r="393" spans="1:43" s="123" customFormat="1" ht="12" customHeight="1">
      <c r="A393" s="126"/>
      <c r="C393" s="224" t="s">
        <v>977</v>
      </c>
      <c r="D393" s="225"/>
      <c r="E393" s="225"/>
      <c r="F393" s="225"/>
      <c r="G393" s="225"/>
      <c r="H393" s="225"/>
      <c r="I393" s="225"/>
      <c r="J393" s="225"/>
      <c r="K393" s="225"/>
      <c r="L393" s="225"/>
      <c r="M393" s="225"/>
      <c r="N393" s="225"/>
      <c r="O393" s="225"/>
      <c r="P393" s="225"/>
      <c r="Q393" s="225"/>
      <c r="R393" s="226"/>
      <c r="S393" s="129" t="s">
        <v>75</v>
      </c>
      <c r="T393" s="167" t="s">
        <v>0</v>
      </c>
      <c r="U393" s="127" t="s">
        <v>66</v>
      </c>
      <c r="V393" s="128" t="s">
        <v>539</v>
      </c>
      <c r="W393" s="127" t="s">
        <v>61</v>
      </c>
      <c r="X393" s="129" t="s">
        <v>0</v>
      </c>
      <c r="Y393" s="129" t="s">
        <v>75</v>
      </c>
      <c r="Z393" s="227" t="s">
        <v>1357</v>
      </c>
      <c r="AA393" s="227"/>
      <c r="AB393" s="227"/>
      <c r="AC393" s="227"/>
      <c r="AD393" s="227"/>
      <c r="AE393" s="227"/>
      <c r="AF393" s="227"/>
      <c r="AG393" s="227"/>
      <c r="AH393" s="227"/>
      <c r="AI393" s="227"/>
      <c r="AJ393" s="227"/>
      <c r="AK393" s="227"/>
      <c r="AL393" s="227"/>
      <c r="AM393" s="227"/>
      <c r="AN393" s="227"/>
      <c r="AO393" s="227"/>
      <c r="AQ393" s="130"/>
    </row>
    <row r="394" spans="1:43" s="123" customFormat="1" ht="12" customHeight="1">
      <c r="A394" s="126"/>
      <c r="C394" s="224" t="s">
        <v>707</v>
      </c>
      <c r="D394" s="225"/>
      <c r="E394" s="225"/>
      <c r="F394" s="225"/>
      <c r="G394" s="225"/>
      <c r="H394" s="225"/>
      <c r="I394" s="225"/>
      <c r="J394" s="225"/>
      <c r="K394" s="225"/>
      <c r="L394" s="225"/>
      <c r="M394" s="225"/>
      <c r="N394" s="225"/>
      <c r="O394" s="225"/>
      <c r="P394" s="225"/>
      <c r="Q394" s="225"/>
      <c r="R394" s="226"/>
      <c r="S394" s="129" t="s">
        <v>75</v>
      </c>
      <c r="T394" s="167" t="s">
        <v>0</v>
      </c>
      <c r="U394" s="127" t="s">
        <v>67</v>
      </c>
      <c r="V394" s="128" t="s">
        <v>817</v>
      </c>
      <c r="W394" s="127" t="s">
        <v>70</v>
      </c>
      <c r="X394" s="129" t="s">
        <v>0</v>
      </c>
      <c r="Y394" s="129" t="s">
        <v>75</v>
      </c>
      <c r="Z394" s="227" t="s">
        <v>1358</v>
      </c>
      <c r="AA394" s="227"/>
      <c r="AB394" s="227"/>
      <c r="AC394" s="227"/>
      <c r="AD394" s="227"/>
      <c r="AE394" s="227"/>
      <c r="AF394" s="227"/>
      <c r="AG394" s="227"/>
      <c r="AH394" s="227"/>
      <c r="AI394" s="227"/>
      <c r="AJ394" s="227"/>
      <c r="AK394" s="227"/>
      <c r="AL394" s="227"/>
      <c r="AM394" s="227"/>
      <c r="AN394" s="227"/>
      <c r="AO394" s="227"/>
      <c r="AQ394" s="130" t="s">
        <v>1359</v>
      </c>
    </row>
    <row r="395" spans="1:43" s="123" customFormat="1" ht="12" customHeight="1">
      <c r="A395" s="126"/>
      <c r="C395" s="224" t="s">
        <v>1311</v>
      </c>
      <c r="D395" s="225"/>
      <c r="E395" s="225"/>
      <c r="F395" s="225"/>
      <c r="G395" s="225"/>
      <c r="H395" s="225"/>
      <c r="I395" s="225"/>
      <c r="J395" s="225"/>
      <c r="K395" s="225"/>
      <c r="L395" s="225"/>
      <c r="M395" s="225"/>
      <c r="N395" s="225"/>
      <c r="O395" s="225"/>
      <c r="P395" s="225"/>
      <c r="Q395" s="225"/>
      <c r="R395" s="226"/>
      <c r="S395" s="129" t="s">
        <v>75</v>
      </c>
      <c r="T395" s="129" t="s">
        <v>0</v>
      </c>
      <c r="U395" s="127" t="s">
        <v>71</v>
      </c>
      <c r="V395" s="128" t="s">
        <v>538</v>
      </c>
      <c r="W395" s="127" t="s">
        <v>60</v>
      </c>
      <c r="X395" s="129" t="s">
        <v>0</v>
      </c>
      <c r="Y395" s="129" t="s">
        <v>75</v>
      </c>
      <c r="Z395" s="227" t="s">
        <v>1360</v>
      </c>
      <c r="AA395" s="227"/>
      <c r="AB395" s="227"/>
      <c r="AC395" s="227"/>
      <c r="AD395" s="227"/>
      <c r="AE395" s="227"/>
      <c r="AF395" s="227"/>
      <c r="AG395" s="227"/>
      <c r="AH395" s="227"/>
      <c r="AI395" s="227"/>
      <c r="AJ395" s="227"/>
      <c r="AK395" s="227"/>
      <c r="AL395" s="227"/>
      <c r="AM395" s="227"/>
      <c r="AN395" s="227"/>
      <c r="AO395" s="227"/>
      <c r="AQ395" s="130"/>
    </row>
    <row r="396" spans="1:43" s="123" customFormat="1" ht="6" customHeight="1">
      <c r="A396" s="122"/>
      <c r="T396" s="131"/>
      <c r="V396" s="131"/>
      <c r="AQ396" s="122"/>
    </row>
    <row r="397" spans="1:43" s="123" customFormat="1" ht="12" customHeight="1">
      <c r="A397" s="122" t="s">
        <v>713</v>
      </c>
      <c r="C397" s="124"/>
      <c r="D397" s="124"/>
      <c r="E397" s="124"/>
      <c r="F397" s="124"/>
      <c r="G397" s="124"/>
      <c r="H397" s="124"/>
      <c r="I397" s="124"/>
      <c r="J397" s="124"/>
      <c r="K397" s="124"/>
      <c r="L397" s="124" t="s">
        <v>40</v>
      </c>
      <c r="M397" s="124"/>
      <c r="N397" s="124"/>
      <c r="O397" s="124"/>
      <c r="P397" s="124"/>
      <c r="Q397" s="124"/>
      <c r="V397" s="125" t="s">
        <v>1363</v>
      </c>
      <c r="W397" s="124"/>
      <c r="X397" s="124"/>
      <c r="Y397" s="124"/>
      <c r="Z397" s="124"/>
      <c r="AA397" s="124"/>
      <c r="AB397" s="124"/>
      <c r="AC397" s="124"/>
      <c r="AD397" s="124"/>
      <c r="AE397" s="124"/>
      <c r="AF397" s="124"/>
      <c r="AQ397" s="122" t="s">
        <v>713</v>
      </c>
    </row>
    <row r="398" spans="1:43" s="123" customFormat="1" ht="12" customHeight="1">
      <c r="A398" s="126"/>
      <c r="C398" s="224" t="s">
        <v>1335</v>
      </c>
      <c r="D398" s="225"/>
      <c r="E398" s="225"/>
      <c r="F398" s="225"/>
      <c r="G398" s="225"/>
      <c r="H398" s="225"/>
      <c r="I398" s="225"/>
      <c r="J398" s="225"/>
      <c r="K398" s="225"/>
      <c r="L398" s="225"/>
      <c r="M398" s="225"/>
      <c r="N398" s="225"/>
      <c r="O398" s="225"/>
      <c r="P398" s="225"/>
      <c r="Q398" s="225"/>
      <c r="R398" s="226"/>
      <c r="S398" s="129" t="s">
        <v>75</v>
      </c>
      <c r="T398" s="129" t="s">
        <v>0</v>
      </c>
      <c r="U398" s="127" t="s">
        <v>73</v>
      </c>
      <c r="V398" s="128" t="s">
        <v>535</v>
      </c>
      <c r="W398" s="127" t="s">
        <v>87</v>
      </c>
      <c r="X398" s="167" t="s">
        <v>0</v>
      </c>
      <c r="Y398" s="168" t="s">
        <v>75</v>
      </c>
      <c r="Z398" s="227"/>
      <c r="AA398" s="227"/>
      <c r="AB398" s="227"/>
      <c r="AC398" s="227"/>
      <c r="AD398" s="227"/>
      <c r="AE398" s="227"/>
      <c r="AF398" s="227"/>
      <c r="AG398" s="227"/>
      <c r="AH398" s="227"/>
      <c r="AI398" s="227"/>
      <c r="AJ398" s="227"/>
      <c r="AK398" s="227"/>
      <c r="AL398" s="227"/>
      <c r="AM398" s="227"/>
      <c r="AN398" s="227"/>
      <c r="AO398" s="227"/>
      <c r="AQ398" s="130"/>
    </row>
    <row r="399" spans="1:43" s="123" customFormat="1" ht="12" customHeight="1">
      <c r="A399" s="126"/>
      <c r="C399" s="224"/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6"/>
      <c r="S399" s="168" t="s">
        <v>75</v>
      </c>
      <c r="T399" s="167" t="s">
        <v>0</v>
      </c>
      <c r="U399" s="127" t="s">
        <v>60</v>
      </c>
      <c r="V399" s="128" t="s">
        <v>539</v>
      </c>
      <c r="W399" s="127" t="s">
        <v>65</v>
      </c>
      <c r="X399" s="129" t="s">
        <v>0</v>
      </c>
      <c r="Y399" s="168" t="s">
        <v>75</v>
      </c>
      <c r="Z399" s="227" t="s">
        <v>1366</v>
      </c>
      <c r="AA399" s="227"/>
      <c r="AB399" s="227"/>
      <c r="AC399" s="227"/>
      <c r="AD399" s="227"/>
      <c r="AE399" s="227"/>
      <c r="AF399" s="227"/>
      <c r="AG399" s="227"/>
      <c r="AH399" s="227"/>
      <c r="AI399" s="227"/>
      <c r="AJ399" s="227"/>
      <c r="AK399" s="227"/>
      <c r="AL399" s="227"/>
      <c r="AM399" s="227"/>
      <c r="AN399" s="227"/>
      <c r="AO399" s="227"/>
      <c r="AQ399" s="130"/>
    </row>
    <row r="400" spans="1:43" s="123" customFormat="1" ht="12" customHeight="1">
      <c r="A400" s="126"/>
      <c r="C400" s="224" t="s">
        <v>1367</v>
      </c>
      <c r="D400" s="225"/>
      <c r="E400" s="225"/>
      <c r="F400" s="225"/>
      <c r="G400" s="225"/>
      <c r="H400" s="225"/>
      <c r="I400" s="225"/>
      <c r="J400" s="225"/>
      <c r="K400" s="225"/>
      <c r="L400" s="225"/>
      <c r="M400" s="225"/>
      <c r="N400" s="225"/>
      <c r="O400" s="225"/>
      <c r="P400" s="225"/>
      <c r="Q400" s="225"/>
      <c r="R400" s="226"/>
      <c r="S400" s="168" t="s">
        <v>75</v>
      </c>
      <c r="T400" s="129" t="s">
        <v>0</v>
      </c>
      <c r="U400" s="127" t="s">
        <v>96</v>
      </c>
      <c r="V400" s="128" t="s">
        <v>689</v>
      </c>
      <c r="W400" s="127" t="s">
        <v>71</v>
      </c>
      <c r="X400" s="167" t="s">
        <v>0</v>
      </c>
      <c r="Y400" s="129" t="s">
        <v>75</v>
      </c>
      <c r="Z400" s="227" t="s">
        <v>1368</v>
      </c>
      <c r="AA400" s="227"/>
      <c r="AB400" s="227"/>
      <c r="AC400" s="227"/>
      <c r="AD400" s="227"/>
      <c r="AE400" s="227"/>
      <c r="AF400" s="227"/>
      <c r="AG400" s="227"/>
      <c r="AH400" s="227"/>
      <c r="AI400" s="227"/>
      <c r="AJ400" s="227"/>
      <c r="AK400" s="227"/>
      <c r="AL400" s="227"/>
      <c r="AM400" s="227"/>
      <c r="AN400" s="227"/>
      <c r="AO400" s="227"/>
      <c r="AQ400" s="130" t="s">
        <v>1375</v>
      </c>
    </row>
    <row r="401" spans="1:43" s="123" customFormat="1" ht="12" customHeight="1">
      <c r="A401" s="126"/>
      <c r="C401" s="224" t="s">
        <v>1221</v>
      </c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226"/>
      <c r="S401" s="129" t="s">
        <v>75</v>
      </c>
      <c r="T401" s="167" t="s">
        <v>0</v>
      </c>
      <c r="U401" s="127" t="s">
        <v>64</v>
      </c>
      <c r="V401" s="128" t="s">
        <v>534</v>
      </c>
      <c r="W401" s="127" t="s">
        <v>63</v>
      </c>
      <c r="X401" s="167" t="s">
        <v>0</v>
      </c>
      <c r="Y401" s="129" t="s">
        <v>75</v>
      </c>
      <c r="Z401" s="227"/>
      <c r="AA401" s="227"/>
      <c r="AB401" s="227"/>
      <c r="AC401" s="227"/>
      <c r="AD401" s="227"/>
      <c r="AE401" s="227"/>
      <c r="AF401" s="227"/>
      <c r="AG401" s="227"/>
      <c r="AH401" s="227"/>
      <c r="AI401" s="227"/>
      <c r="AJ401" s="227"/>
      <c r="AK401" s="227"/>
      <c r="AL401" s="227"/>
      <c r="AM401" s="227"/>
      <c r="AN401" s="227"/>
      <c r="AO401" s="227"/>
      <c r="AQ401" s="130" t="s">
        <v>1266</v>
      </c>
    </row>
    <row r="402" spans="1:43" s="123" customFormat="1" ht="12" customHeight="1">
      <c r="A402" s="126"/>
      <c r="C402" s="224" t="s">
        <v>1369</v>
      </c>
      <c r="D402" s="225"/>
      <c r="E402" s="225"/>
      <c r="F402" s="225"/>
      <c r="G402" s="225"/>
      <c r="H402" s="225"/>
      <c r="I402" s="225"/>
      <c r="J402" s="225"/>
      <c r="K402" s="225"/>
      <c r="L402" s="225"/>
      <c r="M402" s="225"/>
      <c r="N402" s="225"/>
      <c r="O402" s="225"/>
      <c r="P402" s="225"/>
      <c r="Q402" s="225"/>
      <c r="R402" s="226"/>
      <c r="S402" s="168" t="s">
        <v>75</v>
      </c>
      <c r="T402" s="129" t="s">
        <v>0</v>
      </c>
      <c r="U402" s="127" t="s">
        <v>68</v>
      </c>
      <c r="V402" s="128" t="s">
        <v>537</v>
      </c>
      <c r="W402" s="127" t="s">
        <v>66</v>
      </c>
      <c r="X402" s="129" t="s">
        <v>0</v>
      </c>
      <c r="Y402" s="168" t="s">
        <v>75</v>
      </c>
      <c r="Z402" s="227"/>
      <c r="AA402" s="227"/>
      <c r="AB402" s="227"/>
      <c r="AC402" s="227"/>
      <c r="AD402" s="227"/>
      <c r="AE402" s="227"/>
      <c r="AF402" s="227"/>
      <c r="AG402" s="227"/>
      <c r="AH402" s="227"/>
      <c r="AI402" s="227"/>
      <c r="AJ402" s="227"/>
      <c r="AK402" s="227"/>
      <c r="AL402" s="227"/>
      <c r="AM402" s="227"/>
      <c r="AN402" s="227"/>
      <c r="AO402" s="227"/>
      <c r="AQ402" s="130"/>
    </row>
    <row r="403" spans="1:43" s="123" customFormat="1" ht="12" customHeight="1">
      <c r="A403" s="126"/>
      <c r="C403" s="224" t="s">
        <v>1356</v>
      </c>
      <c r="D403" s="225"/>
      <c r="E403" s="225"/>
      <c r="F403" s="225"/>
      <c r="G403" s="225"/>
      <c r="H403" s="225"/>
      <c r="I403" s="225"/>
      <c r="J403" s="225"/>
      <c r="K403" s="225"/>
      <c r="L403" s="225"/>
      <c r="M403" s="225"/>
      <c r="N403" s="225"/>
      <c r="O403" s="225"/>
      <c r="P403" s="225"/>
      <c r="Q403" s="225"/>
      <c r="R403" s="226"/>
      <c r="S403" s="168" t="s">
        <v>75</v>
      </c>
      <c r="T403" s="167" t="s">
        <v>0</v>
      </c>
      <c r="U403" s="127" t="s">
        <v>69</v>
      </c>
      <c r="V403" s="128" t="s">
        <v>536</v>
      </c>
      <c r="W403" s="127" t="s">
        <v>59</v>
      </c>
      <c r="X403" s="129" t="s">
        <v>0</v>
      </c>
      <c r="Y403" s="168" t="s">
        <v>75</v>
      </c>
      <c r="Z403" s="227"/>
      <c r="AA403" s="227"/>
      <c r="AB403" s="227"/>
      <c r="AC403" s="227"/>
      <c r="AD403" s="227"/>
      <c r="AE403" s="227"/>
      <c r="AF403" s="227"/>
      <c r="AG403" s="227"/>
      <c r="AH403" s="227"/>
      <c r="AI403" s="227"/>
      <c r="AJ403" s="227"/>
      <c r="AK403" s="227"/>
      <c r="AL403" s="227"/>
      <c r="AM403" s="227"/>
      <c r="AN403" s="227"/>
      <c r="AO403" s="227"/>
      <c r="AQ403" s="130"/>
    </row>
    <row r="404" spans="1:43" s="123" customFormat="1" ht="12" customHeight="1">
      <c r="A404" s="126"/>
      <c r="C404" s="224" t="s">
        <v>720</v>
      </c>
      <c r="D404" s="225"/>
      <c r="E404" s="225"/>
      <c r="F404" s="225"/>
      <c r="G404" s="225"/>
      <c r="H404" s="225"/>
      <c r="I404" s="225"/>
      <c r="J404" s="225"/>
      <c r="K404" s="225"/>
      <c r="L404" s="225"/>
      <c r="M404" s="225"/>
      <c r="N404" s="225"/>
      <c r="O404" s="225"/>
      <c r="P404" s="225"/>
      <c r="Q404" s="225"/>
      <c r="R404" s="226"/>
      <c r="S404" s="168" t="s">
        <v>75</v>
      </c>
      <c r="T404" s="167" t="s">
        <v>0</v>
      </c>
      <c r="U404" s="127" t="s">
        <v>70</v>
      </c>
      <c r="V404" s="128" t="s">
        <v>541</v>
      </c>
      <c r="W404" s="127" t="s">
        <v>61</v>
      </c>
      <c r="X404" s="129" t="s">
        <v>0</v>
      </c>
      <c r="Y404" s="168" t="s">
        <v>75</v>
      </c>
      <c r="Z404" s="227" t="s">
        <v>1370</v>
      </c>
      <c r="AA404" s="227"/>
      <c r="AB404" s="227"/>
      <c r="AC404" s="227"/>
      <c r="AD404" s="227"/>
      <c r="AE404" s="227"/>
      <c r="AF404" s="227"/>
      <c r="AG404" s="227"/>
      <c r="AH404" s="227"/>
      <c r="AI404" s="227"/>
      <c r="AJ404" s="227"/>
      <c r="AK404" s="227"/>
      <c r="AL404" s="227"/>
      <c r="AM404" s="227"/>
      <c r="AN404" s="227"/>
      <c r="AO404" s="227"/>
      <c r="AQ404" s="130"/>
    </row>
    <row r="405" spans="1:43" s="123" customFormat="1" ht="12" customHeight="1">
      <c r="A405" s="126"/>
      <c r="C405" s="224"/>
      <c r="D405" s="225"/>
      <c r="E405" s="225"/>
      <c r="F405" s="225"/>
      <c r="G405" s="225"/>
      <c r="H405" s="225"/>
      <c r="I405" s="225"/>
      <c r="J405" s="225"/>
      <c r="K405" s="225"/>
      <c r="L405" s="225"/>
      <c r="M405" s="225"/>
      <c r="N405" s="225"/>
      <c r="O405" s="225"/>
      <c r="P405" s="225"/>
      <c r="Q405" s="225"/>
      <c r="R405" s="226"/>
      <c r="S405" s="129" t="s">
        <v>75</v>
      </c>
      <c r="T405" s="129" t="s">
        <v>0</v>
      </c>
      <c r="U405" s="127" t="s">
        <v>72</v>
      </c>
      <c r="V405" s="128" t="s">
        <v>685</v>
      </c>
      <c r="W405" s="127" t="s">
        <v>58</v>
      </c>
      <c r="X405" s="129" t="s">
        <v>0</v>
      </c>
      <c r="Y405" s="168" t="s">
        <v>75</v>
      </c>
      <c r="Z405" s="227"/>
      <c r="AA405" s="227"/>
      <c r="AB405" s="227"/>
      <c r="AC405" s="227"/>
      <c r="AD405" s="227"/>
      <c r="AE405" s="227"/>
      <c r="AF405" s="227"/>
      <c r="AG405" s="227"/>
      <c r="AH405" s="227"/>
      <c r="AI405" s="227"/>
      <c r="AJ405" s="227"/>
      <c r="AK405" s="227"/>
      <c r="AL405" s="227"/>
      <c r="AM405" s="227"/>
      <c r="AN405" s="227"/>
      <c r="AO405" s="227"/>
      <c r="AQ405" s="130"/>
    </row>
    <row r="406" spans="1:43" s="123" customFormat="1" ht="12" customHeight="1">
      <c r="A406" s="126"/>
      <c r="C406" s="224" t="s">
        <v>1371</v>
      </c>
      <c r="D406" s="225"/>
      <c r="E406" s="225"/>
      <c r="F406" s="225"/>
      <c r="G406" s="225"/>
      <c r="H406" s="225"/>
      <c r="I406" s="225"/>
      <c r="J406" s="225"/>
      <c r="K406" s="225"/>
      <c r="L406" s="225"/>
      <c r="M406" s="225"/>
      <c r="N406" s="225"/>
      <c r="O406" s="225"/>
      <c r="P406" s="225"/>
      <c r="Q406" s="225"/>
      <c r="R406" s="226"/>
      <c r="S406" s="129" t="s">
        <v>75</v>
      </c>
      <c r="T406" s="167" t="s">
        <v>0</v>
      </c>
      <c r="U406" s="127" t="s">
        <v>88</v>
      </c>
      <c r="V406" s="128" t="s">
        <v>702</v>
      </c>
      <c r="W406" s="127" t="s">
        <v>67</v>
      </c>
      <c r="X406" s="167" t="s">
        <v>0</v>
      </c>
      <c r="Y406" s="129" t="s">
        <v>75</v>
      </c>
      <c r="Z406" s="227" t="s">
        <v>1372</v>
      </c>
      <c r="AA406" s="227"/>
      <c r="AB406" s="227"/>
      <c r="AC406" s="227"/>
      <c r="AD406" s="227"/>
      <c r="AE406" s="227"/>
      <c r="AF406" s="227"/>
      <c r="AG406" s="227"/>
      <c r="AH406" s="227"/>
      <c r="AI406" s="227"/>
      <c r="AJ406" s="227"/>
      <c r="AK406" s="227"/>
      <c r="AL406" s="227"/>
      <c r="AM406" s="227"/>
      <c r="AN406" s="227"/>
      <c r="AO406" s="227"/>
      <c r="AQ406" s="130" t="s">
        <v>866</v>
      </c>
    </row>
    <row r="407" spans="1:43" s="123" customFormat="1" ht="12" customHeight="1">
      <c r="A407" s="126"/>
      <c r="C407" s="224"/>
      <c r="D407" s="225"/>
      <c r="E407" s="225"/>
      <c r="F407" s="225"/>
      <c r="G407" s="225"/>
      <c r="H407" s="225"/>
      <c r="I407" s="225"/>
      <c r="J407" s="225"/>
      <c r="K407" s="225"/>
      <c r="L407" s="225"/>
      <c r="M407" s="225"/>
      <c r="N407" s="225"/>
      <c r="O407" s="225"/>
      <c r="P407" s="225"/>
      <c r="Q407" s="225"/>
      <c r="R407" s="226"/>
      <c r="S407" s="129" t="s">
        <v>75</v>
      </c>
      <c r="T407" s="129" t="s">
        <v>0</v>
      </c>
      <c r="U407" s="127" t="s">
        <v>78</v>
      </c>
      <c r="V407" s="128" t="s">
        <v>1194</v>
      </c>
      <c r="W407" s="127" t="s">
        <v>62</v>
      </c>
      <c r="X407" s="167" t="s">
        <v>0</v>
      </c>
      <c r="Y407" s="168" t="s">
        <v>75</v>
      </c>
      <c r="Z407" s="227" t="s">
        <v>1373</v>
      </c>
      <c r="AA407" s="227"/>
      <c r="AB407" s="227"/>
      <c r="AC407" s="227"/>
      <c r="AD407" s="227"/>
      <c r="AE407" s="227"/>
      <c r="AF407" s="227"/>
      <c r="AG407" s="227"/>
      <c r="AH407" s="227"/>
      <c r="AI407" s="227"/>
      <c r="AJ407" s="227"/>
      <c r="AK407" s="227"/>
      <c r="AL407" s="227"/>
      <c r="AM407" s="227"/>
      <c r="AN407" s="227"/>
      <c r="AO407" s="227"/>
      <c r="AQ407" s="130"/>
    </row>
    <row r="408" spans="1:43" s="123" customFormat="1" ht="6" customHeight="1">
      <c r="A408" s="122"/>
      <c r="T408" s="131"/>
      <c r="V408" s="131"/>
      <c r="AQ408" s="122"/>
    </row>
    <row r="409" spans="1:43" s="123" customFormat="1" ht="12" customHeight="1">
      <c r="A409" s="122" t="s">
        <v>713</v>
      </c>
      <c r="C409" s="124"/>
      <c r="D409" s="124"/>
      <c r="E409" s="124"/>
      <c r="F409" s="124"/>
      <c r="G409" s="124"/>
      <c r="H409" s="124"/>
      <c r="I409" s="124"/>
      <c r="J409" s="124"/>
      <c r="K409" s="124"/>
      <c r="L409" s="124" t="s">
        <v>40</v>
      </c>
      <c r="M409" s="124"/>
      <c r="N409" s="124"/>
      <c r="O409" s="124"/>
      <c r="P409" s="124"/>
      <c r="Q409" s="124"/>
      <c r="V409" s="125" t="s">
        <v>1376</v>
      </c>
      <c r="W409" s="124"/>
      <c r="X409" s="124"/>
      <c r="Y409" s="124"/>
      <c r="Z409" s="124"/>
      <c r="AA409" s="124"/>
      <c r="AB409" s="124"/>
      <c r="AC409" s="124"/>
      <c r="AD409" s="124"/>
      <c r="AE409" s="124"/>
      <c r="AF409" s="124"/>
      <c r="AQ409" s="122" t="s">
        <v>713</v>
      </c>
    </row>
    <row r="410" spans="1:43" s="123" customFormat="1" ht="12" customHeight="1">
      <c r="A410" s="126"/>
      <c r="C410" s="224"/>
      <c r="D410" s="225"/>
      <c r="E410" s="225"/>
      <c r="F410" s="225"/>
      <c r="G410" s="225"/>
      <c r="H410" s="225"/>
      <c r="I410" s="225"/>
      <c r="J410" s="225"/>
      <c r="K410" s="225"/>
      <c r="L410" s="225"/>
      <c r="M410" s="225"/>
      <c r="N410" s="225"/>
      <c r="O410" s="225"/>
      <c r="P410" s="225"/>
      <c r="Q410" s="225"/>
      <c r="R410" s="226"/>
      <c r="S410" s="129" t="s">
        <v>75</v>
      </c>
      <c r="T410" s="129" t="s">
        <v>0</v>
      </c>
      <c r="U410" s="127" t="s">
        <v>58</v>
      </c>
      <c r="V410" s="128" t="s">
        <v>687</v>
      </c>
      <c r="W410" s="127" t="s">
        <v>64</v>
      </c>
      <c r="X410" s="129" t="s">
        <v>0</v>
      </c>
      <c r="Y410" s="129" t="s">
        <v>75</v>
      </c>
      <c r="Z410" s="227" t="s">
        <v>1377</v>
      </c>
      <c r="AA410" s="227"/>
      <c r="AB410" s="227"/>
      <c r="AC410" s="227"/>
      <c r="AD410" s="227"/>
      <c r="AE410" s="227"/>
      <c r="AF410" s="227"/>
      <c r="AG410" s="227"/>
      <c r="AH410" s="227"/>
      <c r="AI410" s="227"/>
      <c r="AJ410" s="227"/>
      <c r="AK410" s="227"/>
      <c r="AL410" s="227"/>
      <c r="AM410" s="227"/>
      <c r="AN410" s="227"/>
      <c r="AO410" s="227"/>
      <c r="AQ410" s="130"/>
    </row>
    <row r="411" spans="1:43" s="123" customFormat="1" ht="12" customHeight="1">
      <c r="A411" s="126"/>
      <c r="C411" s="224" t="s">
        <v>1379</v>
      </c>
      <c r="D411" s="225"/>
      <c r="E411" s="225"/>
      <c r="F411" s="225"/>
      <c r="G411" s="225"/>
      <c r="H411" s="225"/>
      <c r="I411" s="225"/>
      <c r="J411" s="225"/>
      <c r="K411" s="225"/>
      <c r="L411" s="225"/>
      <c r="M411" s="225"/>
      <c r="N411" s="225"/>
      <c r="O411" s="225"/>
      <c r="P411" s="225"/>
      <c r="Q411" s="225"/>
      <c r="R411" s="226"/>
      <c r="S411" s="129" t="s">
        <v>75</v>
      </c>
      <c r="T411" s="129" t="s">
        <v>0</v>
      </c>
      <c r="U411" s="127" t="s">
        <v>59</v>
      </c>
      <c r="V411" s="128" t="s">
        <v>1378</v>
      </c>
      <c r="W411" s="127" t="s">
        <v>96</v>
      </c>
      <c r="X411" s="129" t="s">
        <v>0</v>
      </c>
      <c r="Y411" s="129" t="s">
        <v>75</v>
      </c>
      <c r="Z411" s="227" t="s">
        <v>1380</v>
      </c>
      <c r="AA411" s="227"/>
      <c r="AB411" s="227"/>
      <c r="AC411" s="227"/>
      <c r="AD411" s="227"/>
      <c r="AE411" s="227"/>
      <c r="AF411" s="227"/>
      <c r="AG411" s="227"/>
      <c r="AH411" s="227"/>
      <c r="AI411" s="227"/>
      <c r="AJ411" s="227"/>
      <c r="AK411" s="227"/>
      <c r="AL411" s="227"/>
      <c r="AM411" s="227"/>
      <c r="AN411" s="227"/>
      <c r="AO411" s="227"/>
      <c r="AQ411" s="130"/>
    </row>
    <row r="412" spans="1:43" s="123" customFormat="1" ht="12" customHeight="1">
      <c r="A412" s="126"/>
      <c r="C412" s="224" t="s">
        <v>1381</v>
      </c>
      <c r="D412" s="225"/>
      <c r="E412" s="225"/>
      <c r="F412" s="225"/>
      <c r="G412" s="225"/>
      <c r="H412" s="225"/>
      <c r="I412" s="225"/>
      <c r="J412" s="225"/>
      <c r="K412" s="225"/>
      <c r="L412" s="225"/>
      <c r="M412" s="225"/>
      <c r="N412" s="225"/>
      <c r="O412" s="225"/>
      <c r="P412" s="225"/>
      <c r="Q412" s="225"/>
      <c r="R412" s="226"/>
      <c r="S412" s="129" t="s">
        <v>75</v>
      </c>
      <c r="T412" s="129" t="s">
        <v>0</v>
      </c>
      <c r="U412" s="127" t="s">
        <v>87</v>
      </c>
      <c r="V412" s="128" t="s">
        <v>692</v>
      </c>
      <c r="W412" s="127" t="s">
        <v>70</v>
      </c>
      <c r="X412" s="129" t="s">
        <v>0</v>
      </c>
      <c r="Y412" s="129" t="s">
        <v>75</v>
      </c>
      <c r="Z412" s="227" t="s">
        <v>970</v>
      </c>
      <c r="AA412" s="227"/>
      <c r="AB412" s="227"/>
      <c r="AC412" s="227"/>
      <c r="AD412" s="227"/>
      <c r="AE412" s="227"/>
      <c r="AF412" s="227"/>
      <c r="AG412" s="227"/>
      <c r="AH412" s="227"/>
      <c r="AI412" s="227"/>
      <c r="AJ412" s="227"/>
      <c r="AK412" s="227"/>
      <c r="AL412" s="227"/>
      <c r="AM412" s="227"/>
      <c r="AN412" s="227"/>
      <c r="AO412" s="227"/>
      <c r="AQ412" s="130"/>
    </row>
    <row r="413" spans="1:43" s="123" customFormat="1" ht="12" customHeight="1">
      <c r="A413" s="126"/>
      <c r="C413" s="224"/>
      <c r="D413" s="225"/>
      <c r="E413" s="225"/>
      <c r="F413" s="225"/>
      <c r="G413" s="225"/>
      <c r="H413" s="225"/>
      <c r="I413" s="225"/>
      <c r="J413" s="225"/>
      <c r="K413" s="225"/>
      <c r="L413" s="225"/>
      <c r="M413" s="225"/>
      <c r="N413" s="225"/>
      <c r="O413" s="225"/>
      <c r="P413" s="225"/>
      <c r="Q413" s="225"/>
      <c r="R413" s="226"/>
      <c r="S413" s="129" t="s">
        <v>75</v>
      </c>
      <c r="T413" s="129" t="s">
        <v>0</v>
      </c>
      <c r="U413" s="127" t="s">
        <v>61</v>
      </c>
      <c r="V413" s="128" t="s">
        <v>687</v>
      </c>
      <c r="W413" s="127" t="s">
        <v>60</v>
      </c>
      <c r="X413" s="129" t="s">
        <v>0</v>
      </c>
      <c r="Y413" s="129" t="s">
        <v>75</v>
      </c>
      <c r="Z413" s="227" t="s">
        <v>1382</v>
      </c>
      <c r="AA413" s="227"/>
      <c r="AB413" s="227"/>
      <c r="AC413" s="227"/>
      <c r="AD413" s="227"/>
      <c r="AE413" s="227"/>
      <c r="AF413" s="227"/>
      <c r="AG413" s="227"/>
      <c r="AH413" s="227"/>
      <c r="AI413" s="227"/>
      <c r="AJ413" s="227"/>
      <c r="AK413" s="227"/>
      <c r="AL413" s="227"/>
      <c r="AM413" s="227"/>
      <c r="AN413" s="227"/>
      <c r="AO413" s="227"/>
      <c r="AQ413" s="130" t="s">
        <v>1383</v>
      </c>
    </row>
    <row r="414" spans="1:43" s="123" customFormat="1" ht="12" customHeight="1">
      <c r="A414" s="126"/>
      <c r="C414" s="224"/>
      <c r="D414" s="225"/>
      <c r="E414" s="225"/>
      <c r="F414" s="225"/>
      <c r="G414" s="225"/>
      <c r="H414" s="225"/>
      <c r="I414" s="225"/>
      <c r="J414" s="225"/>
      <c r="K414" s="225"/>
      <c r="L414" s="225"/>
      <c r="M414" s="225"/>
      <c r="N414" s="225"/>
      <c r="O414" s="225"/>
      <c r="P414" s="225"/>
      <c r="Q414" s="225"/>
      <c r="R414" s="226"/>
      <c r="S414" s="129" t="s">
        <v>75</v>
      </c>
      <c r="T414" s="129" t="s">
        <v>0</v>
      </c>
      <c r="U414" s="127" t="s">
        <v>62</v>
      </c>
      <c r="V414" s="128" t="s">
        <v>680</v>
      </c>
      <c r="W414" s="127" t="s">
        <v>73</v>
      </c>
      <c r="X414" s="129" t="s">
        <v>0</v>
      </c>
      <c r="Y414" s="129" t="s">
        <v>75</v>
      </c>
      <c r="Z414" s="227" t="s">
        <v>1384</v>
      </c>
      <c r="AA414" s="227"/>
      <c r="AB414" s="227"/>
      <c r="AC414" s="227"/>
      <c r="AD414" s="227"/>
      <c r="AE414" s="227"/>
      <c r="AF414" s="227"/>
      <c r="AG414" s="227"/>
      <c r="AH414" s="227"/>
      <c r="AI414" s="227"/>
      <c r="AJ414" s="227"/>
      <c r="AK414" s="227"/>
      <c r="AL414" s="227"/>
      <c r="AM414" s="227"/>
      <c r="AN414" s="227"/>
      <c r="AO414" s="227"/>
      <c r="AQ414" s="130"/>
    </row>
    <row r="415" spans="1:43" s="123" customFormat="1" ht="12" customHeight="1">
      <c r="A415" s="126" t="s">
        <v>1395</v>
      </c>
      <c r="C415" s="224" t="s">
        <v>1385</v>
      </c>
      <c r="D415" s="225"/>
      <c r="E415" s="225"/>
      <c r="F415" s="225"/>
      <c r="G415" s="225"/>
      <c r="H415" s="225"/>
      <c r="I415" s="225"/>
      <c r="J415" s="225"/>
      <c r="K415" s="225"/>
      <c r="L415" s="225"/>
      <c r="M415" s="225"/>
      <c r="N415" s="225"/>
      <c r="O415" s="225"/>
      <c r="P415" s="225"/>
      <c r="Q415" s="225"/>
      <c r="R415" s="226"/>
      <c r="S415" s="129" t="s">
        <v>75</v>
      </c>
      <c r="T415" s="129" t="s">
        <v>0</v>
      </c>
      <c r="U415" s="127" t="s">
        <v>63</v>
      </c>
      <c r="V415" s="128" t="s">
        <v>541</v>
      </c>
      <c r="W415" s="127" t="s">
        <v>68</v>
      </c>
      <c r="X415" s="129" t="s">
        <v>0</v>
      </c>
      <c r="Y415" s="129" t="s">
        <v>75</v>
      </c>
      <c r="Z415" s="227" t="s">
        <v>1386</v>
      </c>
      <c r="AA415" s="227"/>
      <c r="AB415" s="227"/>
      <c r="AC415" s="227"/>
      <c r="AD415" s="227"/>
      <c r="AE415" s="227"/>
      <c r="AF415" s="227"/>
      <c r="AG415" s="227"/>
      <c r="AH415" s="227"/>
      <c r="AI415" s="227"/>
      <c r="AJ415" s="227"/>
      <c r="AK415" s="227"/>
      <c r="AL415" s="227"/>
      <c r="AM415" s="227"/>
      <c r="AN415" s="227"/>
      <c r="AO415" s="227"/>
      <c r="AQ415" s="130" t="s">
        <v>1394</v>
      </c>
    </row>
    <row r="416" spans="1:43" s="123" customFormat="1" ht="12" customHeight="1">
      <c r="A416" s="126"/>
      <c r="C416" s="224" t="s">
        <v>1101</v>
      </c>
      <c r="D416" s="225"/>
      <c r="E416" s="225"/>
      <c r="F416" s="225"/>
      <c r="G416" s="225"/>
      <c r="H416" s="225"/>
      <c r="I416" s="225"/>
      <c r="J416" s="225"/>
      <c r="K416" s="225"/>
      <c r="L416" s="225"/>
      <c r="M416" s="225"/>
      <c r="N416" s="225"/>
      <c r="O416" s="225"/>
      <c r="P416" s="225"/>
      <c r="Q416" s="225"/>
      <c r="R416" s="226"/>
      <c r="S416" s="129" t="s">
        <v>75</v>
      </c>
      <c r="T416" s="129" t="s">
        <v>0</v>
      </c>
      <c r="U416" s="127" t="s">
        <v>65</v>
      </c>
      <c r="V416" s="128" t="s">
        <v>691</v>
      </c>
      <c r="W416" s="127" t="s">
        <v>69</v>
      </c>
      <c r="X416" s="129" t="s">
        <v>0</v>
      </c>
      <c r="Y416" s="129" t="s">
        <v>75</v>
      </c>
      <c r="Z416" s="227"/>
      <c r="AA416" s="227"/>
      <c r="AB416" s="227"/>
      <c r="AC416" s="227"/>
      <c r="AD416" s="227"/>
      <c r="AE416" s="227"/>
      <c r="AF416" s="227"/>
      <c r="AG416" s="227"/>
      <c r="AH416" s="227"/>
      <c r="AI416" s="227"/>
      <c r="AJ416" s="227"/>
      <c r="AK416" s="227"/>
      <c r="AL416" s="227"/>
      <c r="AM416" s="227"/>
      <c r="AN416" s="227"/>
      <c r="AO416" s="227"/>
      <c r="AQ416" s="130"/>
    </row>
    <row r="417" spans="1:43" s="123" customFormat="1" ht="12" customHeight="1">
      <c r="A417" s="126" t="s">
        <v>1393</v>
      </c>
      <c r="C417" s="224" t="s">
        <v>821</v>
      </c>
      <c r="D417" s="225"/>
      <c r="E417" s="225"/>
      <c r="F417" s="225"/>
      <c r="G417" s="225"/>
      <c r="H417" s="225"/>
      <c r="I417" s="225"/>
      <c r="J417" s="225"/>
      <c r="K417" s="225"/>
      <c r="L417" s="225"/>
      <c r="M417" s="225"/>
      <c r="N417" s="225"/>
      <c r="O417" s="225"/>
      <c r="P417" s="225"/>
      <c r="Q417" s="225"/>
      <c r="R417" s="226"/>
      <c r="S417" s="129" t="s">
        <v>75</v>
      </c>
      <c r="T417" s="129" t="s">
        <v>0</v>
      </c>
      <c r="U417" s="127" t="s">
        <v>66</v>
      </c>
      <c r="V417" s="128" t="s">
        <v>535</v>
      </c>
      <c r="W417" s="127" t="s">
        <v>88</v>
      </c>
      <c r="X417" s="129" t="s">
        <v>0</v>
      </c>
      <c r="Y417" s="129" t="s">
        <v>75</v>
      </c>
      <c r="Z417" s="227" t="s">
        <v>1387</v>
      </c>
      <c r="AA417" s="227"/>
      <c r="AB417" s="227"/>
      <c r="AC417" s="227"/>
      <c r="AD417" s="227"/>
      <c r="AE417" s="227"/>
      <c r="AF417" s="227"/>
      <c r="AG417" s="227"/>
      <c r="AH417" s="227"/>
      <c r="AI417" s="227"/>
      <c r="AJ417" s="227"/>
      <c r="AK417" s="227"/>
      <c r="AL417" s="227"/>
      <c r="AM417" s="227"/>
      <c r="AN417" s="227"/>
      <c r="AO417" s="227"/>
      <c r="AQ417" s="130" t="s">
        <v>1391</v>
      </c>
    </row>
    <row r="418" spans="1:43" s="123" customFormat="1" ht="12" customHeight="1">
      <c r="A418" s="126" t="s">
        <v>1392</v>
      </c>
      <c r="C418" s="224" t="s">
        <v>1388</v>
      </c>
      <c r="D418" s="225"/>
      <c r="E418" s="225"/>
      <c r="F418" s="225"/>
      <c r="G418" s="225"/>
      <c r="H418" s="225"/>
      <c r="I418" s="225"/>
      <c r="J418" s="225"/>
      <c r="K418" s="225"/>
      <c r="L418" s="225"/>
      <c r="M418" s="225"/>
      <c r="N418" s="225"/>
      <c r="O418" s="225"/>
      <c r="P418" s="225"/>
      <c r="Q418" s="225"/>
      <c r="R418" s="226"/>
      <c r="S418" s="129" t="s">
        <v>75</v>
      </c>
      <c r="T418" s="129" t="s">
        <v>0</v>
      </c>
      <c r="U418" s="127" t="s">
        <v>67</v>
      </c>
      <c r="V418" s="128" t="s">
        <v>681</v>
      </c>
      <c r="W418" s="127" t="s">
        <v>78</v>
      </c>
      <c r="X418" s="129" t="s">
        <v>0</v>
      </c>
      <c r="Y418" s="129" t="s">
        <v>75</v>
      </c>
      <c r="Z418" s="227" t="s">
        <v>1389</v>
      </c>
      <c r="AA418" s="227"/>
      <c r="AB418" s="227"/>
      <c r="AC418" s="227"/>
      <c r="AD418" s="227"/>
      <c r="AE418" s="227"/>
      <c r="AF418" s="227"/>
      <c r="AG418" s="227"/>
      <c r="AH418" s="227"/>
      <c r="AI418" s="227"/>
      <c r="AJ418" s="227"/>
      <c r="AK418" s="227"/>
      <c r="AL418" s="227"/>
      <c r="AM418" s="227"/>
      <c r="AN418" s="227"/>
      <c r="AO418" s="227"/>
      <c r="AQ418" s="130" t="s">
        <v>1396</v>
      </c>
    </row>
    <row r="419" spans="1:43" s="123" customFormat="1" ht="12" customHeight="1">
      <c r="A419" s="126"/>
      <c r="C419" s="224" t="s">
        <v>1311</v>
      </c>
      <c r="D419" s="225"/>
      <c r="E419" s="225"/>
      <c r="F419" s="225"/>
      <c r="G419" s="225"/>
      <c r="H419" s="225"/>
      <c r="I419" s="225"/>
      <c r="J419" s="225"/>
      <c r="K419" s="225"/>
      <c r="L419" s="225"/>
      <c r="M419" s="225"/>
      <c r="N419" s="225"/>
      <c r="O419" s="225"/>
      <c r="P419" s="225"/>
      <c r="Q419" s="225"/>
      <c r="R419" s="226"/>
      <c r="S419" s="129" t="s">
        <v>75</v>
      </c>
      <c r="T419" s="129" t="s">
        <v>0</v>
      </c>
      <c r="U419" s="127" t="s">
        <v>71</v>
      </c>
      <c r="V419" s="128" t="s">
        <v>538</v>
      </c>
      <c r="W419" s="127" t="s">
        <v>72</v>
      </c>
      <c r="X419" s="129" t="s">
        <v>0</v>
      </c>
      <c r="Y419" s="129" t="s">
        <v>75</v>
      </c>
      <c r="Z419" s="227" t="s">
        <v>1390</v>
      </c>
      <c r="AA419" s="227"/>
      <c r="AB419" s="227"/>
      <c r="AC419" s="227"/>
      <c r="AD419" s="227"/>
      <c r="AE419" s="227"/>
      <c r="AF419" s="227"/>
      <c r="AG419" s="227"/>
      <c r="AH419" s="227"/>
      <c r="AI419" s="227"/>
      <c r="AJ419" s="227"/>
      <c r="AK419" s="227"/>
      <c r="AL419" s="227"/>
      <c r="AM419" s="227"/>
      <c r="AN419" s="227"/>
      <c r="AO419" s="227"/>
      <c r="AQ419" s="130"/>
    </row>
    <row r="420" spans="1:43" s="123" customFormat="1" ht="6" customHeight="1">
      <c r="A420" s="122"/>
      <c r="T420" s="131"/>
      <c r="V420" s="131"/>
      <c r="AQ420" s="122"/>
    </row>
    <row r="421" spans="1:43" s="123" customFormat="1" ht="12" customHeight="1">
      <c r="A421" s="122" t="s">
        <v>713</v>
      </c>
      <c r="C421" s="124"/>
      <c r="D421" s="124"/>
      <c r="E421" s="124"/>
      <c r="F421" s="124"/>
      <c r="G421" s="124"/>
      <c r="H421" s="124"/>
      <c r="I421" s="124"/>
      <c r="J421" s="124"/>
      <c r="K421" s="124"/>
      <c r="L421" s="124" t="s">
        <v>40</v>
      </c>
      <c r="M421" s="124"/>
      <c r="N421" s="124"/>
      <c r="O421" s="124"/>
      <c r="P421" s="124"/>
      <c r="Q421" s="124"/>
      <c r="V421" s="125" t="s">
        <v>1398</v>
      </c>
      <c r="W421" s="124"/>
      <c r="X421" s="124"/>
      <c r="Y421" s="124"/>
      <c r="Z421" s="124"/>
      <c r="AA421" s="124"/>
      <c r="AB421" s="124"/>
      <c r="AC421" s="124"/>
      <c r="AD421" s="124"/>
      <c r="AE421" s="124"/>
      <c r="AF421" s="124"/>
      <c r="AQ421" s="122" t="s">
        <v>713</v>
      </c>
    </row>
    <row r="422" spans="1:43" s="123" customFormat="1" ht="12" customHeight="1">
      <c r="A422" s="126"/>
      <c r="C422" s="224" t="s">
        <v>1399</v>
      </c>
      <c r="D422" s="225"/>
      <c r="E422" s="225"/>
      <c r="F422" s="225"/>
      <c r="G422" s="225"/>
      <c r="H422" s="225"/>
      <c r="I422" s="225"/>
      <c r="J422" s="225"/>
      <c r="K422" s="225"/>
      <c r="L422" s="225"/>
      <c r="M422" s="225"/>
      <c r="N422" s="225"/>
      <c r="O422" s="225"/>
      <c r="P422" s="225"/>
      <c r="Q422" s="225"/>
      <c r="R422" s="226"/>
      <c r="S422" s="129" t="s">
        <v>75</v>
      </c>
      <c r="T422" s="129" t="s">
        <v>0</v>
      </c>
      <c r="U422" s="127" t="s">
        <v>73</v>
      </c>
      <c r="V422" s="128" t="s">
        <v>534</v>
      </c>
      <c r="W422" s="127" t="s">
        <v>66</v>
      </c>
      <c r="X422" s="167" t="s">
        <v>0</v>
      </c>
      <c r="Y422" s="129" t="s">
        <v>75</v>
      </c>
      <c r="Z422" s="227"/>
      <c r="AA422" s="227"/>
      <c r="AB422" s="227"/>
      <c r="AC422" s="227"/>
      <c r="AD422" s="227"/>
      <c r="AE422" s="227"/>
      <c r="AF422" s="227"/>
      <c r="AG422" s="227"/>
      <c r="AH422" s="227"/>
      <c r="AI422" s="227"/>
      <c r="AJ422" s="227"/>
      <c r="AK422" s="227"/>
      <c r="AL422" s="227"/>
      <c r="AM422" s="227"/>
      <c r="AN422" s="227"/>
      <c r="AO422" s="227"/>
      <c r="AQ422" s="130" t="s">
        <v>1075</v>
      </c>
    </row>
    <row r="423" spans="1:43" s="123" customFormat="1" ht="12" customHeight="1">
      <c r="A423" s="126"/>
      <c r="C423" s="224" t="s">
        <v>1401</v>
      </c>
      <c r="D423" s="225"/>
      <c r="E423" s="225"/>
      <c r="F423" s="225"/>
      <c r="G423" s="225"/>
      <c r="H423" s="225"/>
      <c r="I423" s="225"/>
      <c r="J423" s="225"/>
      <c r="K423" s="225"/>
      <c r="L423" s="225"/>
      <c r="M423" s="225"/>
      <c r="N423" s="225"/>
      <c r="O423" s="225"/>
      <c r="P423" s="225"/>
      <c r="Q423" s="225"/>
      <c r="R423" s="226"/>
      <c r="S423" s="168" t="s">
        <v>75</v>
      </c>
      <c r="T423" s="129" t="s">
        <v>0</v>
      </c>
      <c r="U423" s="127" t="s">
        <v>60</v>
      </c>
      <c r="V423" s="128" t="s">
        <v>541</v>
      </c>
      <c r="W423" s="127" t="s">
        <v>58</v>
      </c>
      <c r="X423" s="129" t="s">
        <v>0</v>
      </c>
      <c r="Y423" s="129" t="s">
        <v>75</v>
      </c>
      <c r="Z423" s="227" t="s">
        <v>1400</v>
      </c>
      <c r="AA423" s="227"/>
      <c r="AB423" s="227"/>
      <c r="AC423" s="227"/>
      <c r="AD423" s="227"/>
      <c r="AE423" s="227"/>
      <c r="AF423" s="227"/>
      <c r="AG423" s="227"/>
      <c r="AH423" s="227"/>
      <c r="AI423" s="227"/>
      <c r="AJ423" s="227"/>
      <c r="AK423" s="227"/>
      <c r="AL423" s="227"/>
      <c r="AM423" s="227"/>
      <c r="AN423" s="227"/>
      <c r="AO423" s="227"/>
      <c r="AQ423" s="130"/>
    </row>
    <row r="424" spans="1:43" s="123" customFormat="1" ht="12" customHeight="1">
      <c r="A424" s="126"/>
      <c r="C424" s="224" t="s">
        <v>1402</v>
      </c>
      <c r="D424" s="225"/>
      <c r="E424" s="225"/>
      <c r="F424" s="225"/>
      <c r="G424" s="225"/>
      <c r="H424" s="225"/>
      <c r="I424" s="225"/>
      <c r="J424" s="225"/>
      <c r="K424" s="225"/>
      <c r="L424" s="225"/>
      <c r="M424" s="225"/>
      <c r="N424" s="225"/>
      <c r="O424" s="225"/>
      <c r="P424" s="225"/>
      <c r="Q424" s="225"/>
      <c r="R424" s="226"/>
      <c r="S424" s="129" t="s">
        <v>75</v>
      </c>
      <c r="T424" s="167" t="s">
        <v>0</v>
      </c>
      <c r="U424" s="127" t="s">
        <v>96</v>
      </c>
      <c r="V424" s="128" t="s">
        <v>690</v>
      </c>
      <c r="W424" s="127" t="s">
        <v>67</v>
      </c>
      <c r="X424" s="129" t="s">
        <v>0</v>
      </c>
      <c r="Y424" s="129" t="s">
        <v>75</v>
      </c>
      <c r="Z424" s="227"/>
      <c r="AA424" s="227"/>
      <c r="AB424" s="227"/>
      <c r="AC424" s="227"/>
      <c r="AD424" s="227"/>
      <c r="AE424" s="227"/>
      <c r="AF424" s="227"/>
      <c r="AG424" s="227"/>
      <c r="AH424" s="227"/>
      <c r="AI424" s="227"/>
      <c r="AJ424" s="227"/>
      <c r="AK424" s="227"/>
      <c r="AL424" s="227"/>
      <c r="AM424" s="227"/>
      <c r="AN424" s="227"/>
      <c r="AO424" s="227"/>
      <c r="AQ424" s="130" t="s">
        <v>1409</v>
      </c>
    </row>
    <row r="425" spans="1:43" s="123" customFormat="1" ht="12" customHeight="1">
      <c r="A425" s="126"/>
      <c r="C425" s="224" t="s">
        <v>1403</v>
      </c>
      <c r="D425" s="225"/>
      <c r="E425" s="225"/>
      <c r="F425" s="225"/>
      <c r="G425" s="225"/>
      <c r="H425" s="225"/>
      <c r="I425" s="225"/>
      <c r="J425" s="225"/>
      <c r="K425" s="225"/>
      <c r="L425" s="225"/>
      <c r="M425" s="225"/>
      <c r="N425" s="225"/>
      <c r="O425" s="225"/>
      <c r="P425" s="225"/>
      <c r="Q425" s="225"/>
      <c r="R425" s="226"/>
      <c r="S425" s="129" t="s">
        <v>75</v>
      </c>
      <c r="T425" s="129" t="s">
        <v>0</v>
      </c>
      <c r="U425" s="127" t="s">
        <v>64</v>
      </c>
      <c r="V425" s="128" t="s">
        <v>704</v>
      </c>
      <c r="W425" s="127" t="s">
        <v>65</v>
      </c>
      <c r="X425" s="129" t="s">
        <v>0</v>
      </c>
      <c r="Y425" s="129" t="s">
        <v>75</v>
      </c>
      <c r="Z425" s="227" t="s">
        <v>975</v>
      </c>
      <c r="AA425" s="227"/>
      <c r="AB425" s="227"/>
      <c r="AC425" s="227"/>
      <c r="AD425" s="227"/>
      <c r="AE425" s="227"/>
      <c r="AF425" s="227"/>
      <c r="AG425" s="227"/>
      <c r="AH425" s="227"/>
      <c r="AI425" s="227"/>
      <c r="AJ425" s="227"/>
      <c r="AK425" s="227"/>
      <c r="AL425" s="227"/>
      <c r="AM425" s="227"/>
      <c r="AN425" s="227"/>
      <c r="AO425" s="227"/>
      <c r="AQ425" s="130"/>
    </row>
    <row r="426" spans="1:43" s="123" customFormat="1" ht="12" customHeight="1">
      <c r="A426" s="126"/>
      <c r="C426" s="224" t="s">
        <v>1343</v>
      </c>
      <c r="D426" s="225"/>
      <c r="E426" s="225"/>
      <c r="F426" s="225"/>
      <c r="G426" s="225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226"/>
      <c r="S426" s="129" t="s">
        <v>75</v>
      </c>
      <c r="T426" s="129" t="s">
        <v>0</v>
      </c>
      <c r="U426" s="127" t="s">
        <v>68</v>
      </c>
      <c r="V426" s="128" t="s">
        <v>534</v>
      </c>
      <c r="W426" s="127" t="s">
        <v>59</v>
      </c>
      <c r="X426" s="129" t="s">
        <v>0</v>
      </c>
      <c r="Y426" s="129" t="s">
        <v>75</v>
      </c>
      <c r="Z426" s="227" t="s">
        <v>1223</v>
      </c>
      <c r="AA426" s="227"/>
      <c r="AB426" s="227"/>
      <c r="AC426" s="227"/>
      <c r="AD426" s="227"/>
      <c r="AE426" s="227"/>
      <c r="AF426" s="227"/>
      <c r="AG426" s="227"/>
      <c r="AH426" s="227"/>
      <c r="AI426" s="227"/>
      <c r="AJ426" s="227"/>
      <c r="AK426" s="227"/>
      <c r="AL426" s="227"/>
      <c r="AM426" s="227"/>
      <c r="AN426" s="227"/>
      <c r="AO426" s="227"/>
      <c r="AQ426" s="130"/>
    </row>
    <row r="427" spans="1:43" s="123" customFormat="1" ht="12" customHeight="1">
      <c r="A427" s="126"/>
      <c r="C427" s="224"/>
      <c r="D427" s="225"/>
      <c r="E427" s="225"/>
      <c r="F427" s="225"/>
      <c r="G427" s="225"/>
      <c r="H427" s="225"/>
      <c r="I427" s="225"/>
      <c r="J427" s="225"/>
      <c r="K427" s="225"/>
      <c r="L427" s="225"/>
      <c r="M427" s="225"/>
      <c r="N427" s="225"/>
      <c r="O427" s="225"/>
      <c r="P427" s="225"/>
      <c r="Q427" s="225"/>
      <c r="R427" s="226"/>
      <c r="S427" s="129" t="s">
        <v>75</v>
      </c>
      <c r="T427" s="129" t="s">
        <v>0</v>
      </c>
      <c r="U427" s="127" t="s">
        <v>69</v>
      </c>
      <c r="V427" s="128" t="s">
        <v>84</v>
      </c>
      <c r="W427" s="127" t="s">
        <v>62</v>
      </c>
      <c r="X427" s="129" t="s">
        <v>0</v>
      </c>
      <c r="Y427" s="129" t="s">
        <v>75</v>
      </c>
      <c r="Z427" s="227"/>
      <c r="AA427" s="227"/>
      <c r="AB427" s="227"/>
      <c r="AC427" s="227"/>
      <c r="AD427" s="227"/>
      <c r="AE427" s="227"/>
      <c r="AF427" s="227"/>
      <c r="AG427" s="227"/>
      <c r="AH427" s="227"/>
      <c r="AI427" s="227"/>
      <c r="AJ427" s="227"/>
      <c r="AK427" s="227"/>
      <c r="AL427" s="227"/>
      <c r="AM427" s="227"/>
      <c r="AN427" s="227"/>
      <c r="AO427" s="227"/>
      <c r="AQ427" s="130"/>
    </row>
    <row r="428" spans="1:43" s="123" customFormat="1" ht="12" customHeight="1">
      <c r="A428" s="126"/>
      <c r="C428" s="224" t="s">
        <v>1103</v>
      </c>
      <c r="D428" s="225"/>
      <c r="E428" s="225"/>
      <c r="F428" s="225"/>
      <c r="G428" s="225"/>
      <c r="H428" s="225"/>
      <c r="I428" s="225"/>
      <c r="J428" s="225"/>
      <c r="K428" s="225"/>
      <c r="L428" s="225"/>
      <c r="M428" s="225"/>
      <c r="N428" s="225"/>
      <c r="O428" s="225"/>
      <c r="P428" s="225"/>
      <c r="Q428" s="225"/>
      <c r="R428" s="226"/>
      <c r="S428" s="129" t="s">
        <v>75</v>
      </c>
      <c r="T428" s="129" t="s">
        <v>0</v>
      </c>
      <c r="U428" s="127" t="s">
        <v>70</v>
      </c>
      <c r="V428" s="128" t="s">
        <v>535</v>
      </c>
      <c r="W428" s="127" t="s">
        <v>63</v>
      </c>
      <c r="X428" s="167" t="s">
        <v>0</v>
      </c>
      <c r="Y428" s="129" t="s">
        <v>75</v>
      </c>
      <c r="Z428" s="227" t="s">
        <v>1404</v>
      </c>
      <c r="AA428" s="227"/>
      <c r="AB428" s="227"/>
      <c r="AC428" s="227"/>
      <c r="AD428" s="227"/>
      <c r="AE428" s="227"/>
      <c r="AF428" s="227"/>
      <c r="AG428" s="227"/>
      <c r="AH428" s="227"/>
      <c r="AI428" s="227"/>
      <c r="AJ428" s="227"/>
      <c r="AK428" s="227"/>
      <c r="AL428" s="227"/>
      <c r="AM428" s="227"/>
      <c r="AN428" s="227"/>
      <c r="AO428" s="227"/>
      <c r="AQ428" s="130"/>
    </row>
    <row r="429" spans="1:43" s="123" customFormat="1" ht="12" customHeight="1">
      <c r="A429" s="126"/>
      <c r="C429" s="224" t="s">
        <v>1406</v>
      </c>
      <c r="D429" s="225"/>
      <c r="E429" s="225"/>
      <c r="F429" s="225"/>
      <c r="G429" s="225"/>
      <c r="H429" s="225"/>
      <c r="I429" s="225"/>
      <c r="J429" s="225"/>
      <c r="K429" s="225"/>
      <c r="L429" s="225"/>
      <c r="M429" s="225"/>
      <c r="N429" s="225"/>
      <c r="O429" s="225"/>
      <c r="P429" s="225"/>
      <c r="Q429" s="225"/>
      <c r="R429" s="226"/>
      <c r="S429" s="129" t="s">
        <v>75</v>
      </c>
      <c r="T429" s="167" t="s">
        <v>0</v>
      </c>
      <c r="U429" s="127" t="s">
        <v>72</v>
      </c>
      <c r="V429" s="128" t="s">
        <v>1045</v>
      </c>
      <c r="W429" s="127" t="s">
        <v>61</v>
      </c>
      <c r="X429" s="129" t="s">
        <v>0</v>
      </c>
      <c r="Y429" s="129" t="s">
        <v>75</v>
      </c>
      <c r="Z429" s="227" t="s">
        <v>1405</v>
      </c>
      <c r="AA429" s="227"/>
      <c r="AB429" s="227"/>
      <c r="AC429" s="227"/>
      <c r="AD429" s="227"/>
      <c r="AE429" s="227"/>
      <c r="AF429" s="227"/>
      <c r="AG429" s="227"/>
      <c r="AH429" s="227"/>
      <c r="AI429" s="227"/>
      <c r="AJ429" s="227"/>
      <c r="AK429" s="227"/>
      <c r="AL429" s="227"/>
      <c r="AM429" s="227"/>
      <c r="AN429" s="227"/>
      <c r="AO429" s="227"/>
      <c r="AQ429" s="130"/>
    </row>
    <row r="430" spans="1:43" s="123" customFormat="1" ht="12" customHeight="1">
      <c r="A430" s="126"/>
      <c r="C430" s="224" t="s">
        <v>1408</v>
      </c>
      <c r="D430" s="225"/>
      <c r="E430" s="225"/>
      <c r="F430" s="225"/>
      <c r="G430" s="225"/>
      <c r="H430" s="225"/>
      <c r="I430" s="225"/>
      <c r="J430" s="225"/>
      <c r="K430" s="225"/>
      <c r="L430" s="225"/>
      <c r="M430" s="225"/>
      <c r="N430" s="225"/>
      <c r="O430" s="225"/>
      <c r="P430" s="225"/>
      <c r="Q430" s="225"/>
      <c r="R430" s="226"/>
      <c r="S430" s="129" t="s">
        <v>75</v>
      </c>
      <c r="T430" s="129" t="s">
        <v>0</v>
      </c>
      <c r="U430" s="127" t="s">
        <v>88</v>
      </c>
      <c r="V430" s="128" t="s">
        <v>692</v>
      </c>
      <c r="W430" s="127" t="s">
        <v>87</v>
      </c>
      <c r="X430" s="129" t="s">
        <v>0</v>
      </c>
      <c r="Y430" s="129" t="s">
        <v>75</v>
      </c>
      <c r="Z430" s="227" t="s">
        <v>1407</v>
      </c>
      <c r="AA430" s="227"/>
      <c r="AB430" s="227"/>
      <c r="AC430" s="227"/>
      <c r="AD430" s="227"/>
      <c r="AE430" s="227"/>
      <c r="AF430" s="227"/>
      <c r="AG430" s="227"/>
      <c r="AH430" s="227"/>
      <c r="AI430" s="227"/>
      <c r="AJ430" s="227"/>
      <c r="AK430" s="227"/>
      <c r="AL430" s="227"/>
      <c r="AM430" s="227"/>
      <c r="AN430" s="227"/>
      <c r="AO430" s="227"/>
      <c r="AQ430" s="130"/>
    </row>
    <row r="431" spans="1:43" s="123" customFormat="1" ht="12" customHeight="1">
      <c r="A431" s="126"/>
      <c r="C431" s="224"/>
      <c r="D431" s="225"/>
      <c r="E431" s="225"/>
      <c r="F431" s="225"/>
      <c r="G431" s="225"/>
      <c r="H431" s="225"/>
      <c r="I431" s="225"/>
      <c r="J431" s="225"/>
      <c r="K431" s="225"/>
      <c r="L431" s="225"/>
      <c r="M431" s="225"/>
      <c r="N431" s="225"/>
      <c r="O431" s="225"/>
      <c r="P431" s="225"/>
      <c r="Q431" s="225"/>
      <c r="R431" s="226"/>
      <c r="S431" s="129" t="s">
        <v>75</v>
      </c>
      <c r="T431" s="129" t="s">
        <v>0</v>
      </c>
      <c r="U431" s="127" t="s">
        <v>78</v>
      </c>
      <c r="V431" s="128" t="s">
        <v>685</v>
      </c>
      <c r="W431" s="127" t="s">
        <v>71</v>
      </c>
      <c r="X431" s="129" t="s">
        <v>0</v>
      </c>
      <c r="Y431" s="168" t="s">
        <v>75</v>
      </c>
      <c r="Z431" s="227"/>
      <c r="AA431" s="227"/>
      <c r="AB431" s="227"/>
      <c r="AC431" s="227"/>
      <c r="AD431" s="227"/>
      <c r="AE431" s="227"/>
      <c r="AF431" s="227"/>
      <c r="AG431" s="227"/>
      <c r="AH431" s="227"/>
      <c r="AI431" s="227"/>
      <c r="AJ431" s="227"/>
      <c r="AK431" s="227"/>
      <c r="AL431" s="227"/>
      <c r="AM431" s="227"/>
      <c r="AN431" s="227"/>
      <c r="AO431" s="227"/>
      <c r="AQ431" s="130"/>
    </row>
    <row r="432" spans="1:43" s="123" customFormat="1" ht="6" customHeight="1">
      <c r="A432" s="122"/>
      <c r="T432" s="131"/>
      <c r="V432" s="131"/>
      <c r="AQ432" s="122"/>
    </row>
    <row r="433" spans="1:43" s="123" customFormat="1" ht="12" customHeight="1">
      <c r="A433" s="122" t="s">
        <v>713</v>
      </c>
      <c r="C433" s="124"/>
      <c r="D433" s="124"/>
      <c r="E433" s="124"/>
      <c r="F433" s="124"/>
      <c r="G433" s="124"/>
      <c r="H433" s="124"/>
      <c r="I433" s="124"/>
      <c r="J433" s="124"/>
      <c r="K433" s="124"/>
      <c r="L433" s="124" t="s">
        <v>40</v>
      </c>
      <c r="M433" s="124"/>
      <c r="N433" s="124"/>
      <c r="O433" s="124"/>
      <c r="P433" s="124"/>
      <c r="Q433" s="124"/>
      <c r="V433" s="125" t="s">
        <v>1410</v>
      </c>
      <c r="W433" s="124"/>
      <c r="X433" s="124"/>
      <c r="Y433" s="124"/>
      <c r="Z433" s="124"/>
      <c r="AA433" s="124"/>
      <c r="AB433" s="124"/>
      <c r="AC433" s="124"/>
      <c r="AD433" s="124"/>
      <c r="AE433" s="124"/>
      <c r="AF433" s="124"/>
      <c r="AQ433" s="122" t="s">
        <v>713</v>
      </c>
    </row>
    <row r="434" spans="1:43" s="123" customFormat="1" ht="12" customHeight="1">
      <c r="A434" s="126"/>
      <c r="C434" s="224" t="s">
        <v>781</v>
      </c>
      <c r="D434" s="225"/>
      <c r="E434" s="225"/>
      <c r="F434" s="225"/>
      <c r="G434" s="225"/>
      <c r="H434" s="225"/>
      <c r="I434" s="225"/>
      <c r="J434" s="225"/>
      <c r="K434" s="225"/>
      <c r="L434" s="225"/>
      <c r="M434" s="225"/>
      <c r="N434" s="225"/>
      <c r="O434" s="225"/>
      <c r="P434" s="225"/>
      <c r="Q434" s="225"/>
      <c r="R434" s="226"/>
      <c r="S434" s="129" t="s">
        <v>75</v>
      </c>
      <c r="T434" s="129" t="s">
        <v>0</v>
      </c>
      <c r="U434" s="127" t="s">
        <v>58</v>
      </c>
      <c r="V434" s="128" t="s">
        <v>535</v>
      </c>
      <c r="W434" s="127" t="s">
        <v>70</v>
      </c>
      <c r="X434" s="167" t="s">
        <v>0</v>
      </c>
      <c r="Y434" s="129" t="s">
        <v>75</v>
      </c>
      <c r="Z434" s="227" t="s">
        <v>1411</v>
      </c>
      <c r="AA434" s="227"/>
      <c r="AB434" s="227"/>
      <c r="AC434" s="227"/>
      <c r="AD434" s="227"/>
      <c r="AE434" s="227"/>
      <c r="AF434" s="227"/>
      <c r="AG434" s="227"/>
      <c r="AH434" s="227"/>
      <c r="AI434" s="227"/>
      <c r="AJ434" s="227"/>
      <c r="AK434" s="227"/>
      <c r="AL434" s="227"/>
      <c r="AM434" s="227"/>
      <c r="AN434" s="227"/>
      <c r="AO434" s="227"/>
      <c r="AQ434" s="130"/>
    </row>
    <row r="435" spans="1:43" s="123" customFormat="1" ht="12" customHeight="1">
      <c r="A435" s="126"/>
      <c r="C435" s="224" t="s">
        <v>1419</v>
      </c>
      <c r="D435" s="225"/>
      <c r="E435" s="225"/>
      <c r="F435" s="225"/>
      <c r="G435" s="225"/>
      <c r="H435" s="225"/>
      <c r="I435" s="225"/>
      <c r="J435" s="225"/>
      <c r="K435" s="225"/>
      <c r="L435" s="225"/>
      <c r="M435" s="225"/>
      <c r="N435" s="225"/>
      <c r="O435" s="225"/>
      <c r="P435" s="225"/>
      <c r="Q435" s="225"/>
      <c r="R435" s="226"/>
      <c r="S435" s="129" t="s">
        <v>75</v>
      </c>
      <c r="T435" s="129" t="s">
        <v>0</v>
      </c>
      <c r="U435" s="127" t="s">
        <v>59</v>
      </c>
      <c r="V435" s="128" t="s">
        <v>535</v>
      </c>
      <c r="W435" s="127" t="s">
        <v>88</v>
      </c>
      <c r="X435" s="129" t="s">
        <v>0</v>
      </c>
      <c r="Y435" s="129" t="s">
        <v>75</v>
      </c>
      <c r="Z435" s="227" t="s">
        <v>1414</v>
      </c>
      <c r="AA435" s="227"/>
      <c r="AB435" s="227"/>
      <c r="AC435" s="227"/>
      <c r="AD435" s="227"/>
      <c r="AE435" s="227"/>
      <c r="AF435" s="227"/>
      <c r="AG435" s="227"/>
      <c r="AH435" s="227"/>
      <c r="AI435" s="227"/>
      <c r="AJ435" s="227"/>
      <c r="AK435" s="227"/>
      <c r="AL435" s="227"/>
      <c r="AM435" s="227"/>
      <c r="AN435" s="227"/>
      <c r="AO435" s="227"/>
      <c r="AQ435" s="130"/>
    </row>
    <row r="436" spans="1:43" s="123" customFormat="1" ht="12" customHeight="1">
      <c r="A436" s="126" t="s">
        <v>1422</v>
      </c>
      <c r="C436" s="224" t="s">
        <v>1420</v>
      </c>
      <c r="D436" s="225"/>
      <c r="E436" s="225"/>
      <c r="F436" s="225"/>
      <c r="G436" s="225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226"/>
      <c r="S436" s="129" t="s">
        <v>75</v>
      </c>
      <c r="T436" s="129" t="s">
        <v>0</v>
      </c>
      <c r="U436" s="127" t="s">
        <v>87</v>
      </c>
      <c r="V436" s="128" t="s">
        <v>690</v>
      </c>
      <c r="W436" s="127" t="s">
        <v>60</v>
      </c>
      <c r="X436" s="129" t="s">
        <v>0</v>
      </c>
      <c r="Y436" s="129" t="s">
        <v>75</v>
      </c>
      <c r="Z436" s="227"/>
      <c r="AA436" s="227"/>
      <c r="AB436" s="227"/>
      <c r="AC436" s="227"/>
      <c r="AD436" s="227"/>
      <c r="AE436" s="227"/>
      <c r="AF436" s="227"/>
      <c r="AG436" s="227"/>
      <c r="AH436" s="227"/>
      <c r="AI436" s="227"/>
      <c r="AJ436" s="227"/>
      <c r="AK436" s="227"/>
      <c r="AL436" s="227"/>
      <c r="AM436" s="227"/>
      <c r="AN436" s="227"/>
      <c r="AO436" s="227"/>
      <c r="AQ436" s="130"/>
    </row>
    <row r="437" spans="1:43" s="123" customFormat="1" ht="12" customHeight="1">
      <c r="A437" s="126"/>
      <c r="C437" s="224"/>
      <c r="D437" s="225"/>
      <c r="E437" s="225"/>
      <c r="F437" s="225"/>
      <c r="G437" s="225"/>
      <c r="H437" s="225"/>
      <c r="I437" s="225"/>
      <c r="J437" s="225"/>
      <c r="K437" s="225"/>
      <c r="L437" s="225"/>
      <c r="M437" s="225"/>
      <c r="N437" s="225"/>
      <c r="O437" s="225"/>
      <c r="P437" s="225"/>
      <c r="Q437" s="225"/>
      <c r="R437" s="226"/>
      <c r="S437" s="129" t="s">
        <v>75</v>
      </c>
      <c r="T437" s="129" t="s">
        <v>0</v>
      </c>
      <c r="U437" s="127" t="s">
        <v>61</v>
      </c>
      <c r="V437" s="128" t="s">
        <v>687</v>
      </c>
      <c r="W437" s="127" t="s">
        <v>78</v>
      </c>
      <c r="X437" s="129" t="s">
        <v>0</v>
      </c>
      <c r="Y437" s="129" t="s">
        <v>75</v>
      </c>
      <c r="Z437" s="227" t="s">
        <v>1416</v>
      </c>
      <c r="AA437" s="227"/>
      <c r="AB437" s="227"/>
      <c r="AC437" s="227"/>
      <c r="AD437" s="227"/>
      <c r="AE437" s="227"/>
      <c r="AF437" s="227"/>
      <c r="AG437" s="227"/>
      <c r="AH437" s="227"/>
      <c r="AI437" s="227"/>
      <c r="AJ437" s="227"/>
      <c r="AK437" s="227"/>
      <c r="AL437" s="227"/>
      <c r="AM437" s="227"/>
      <c r="AN437" s="227"/>
      <c r="AO437" s="227"/>
      <c r="AQ437" s="130" t="s">
        <v>1426</v>
      </c>
    </row>
    <row r="438" spans="1:43" s="123" customFormat="1" ht="12" customHeight="1">
      <c r="A438" s="126"/>
      <c r="C438" s="224"/>
      <c r="D438" s="225"/>
      <c r="E438" s="225"/>
      <c r="F438" s="225"/>
      <c r="G438" s="225"/>
      <c r="H438" s="225"/>
      <c r="I438" s="225"/>
      <c r="J438" s="225"/>
      <c r="K438" s="225"/>
      <c r="L438" s="225"/>
      <c r="M438" s="225"/>
      <c r="N438" s="225"/>
      <c r="O438" s="225"/>
      <c r="P438" s="225"/>
      <c r="Q438" s="225"/>
      <c r="R438" s="226"/>
      <c r="S438" s="129" t="s">
        <v>75</v>
      </c>
      <c r="T438" s="129" t="s">
        <v>0</v>
      </c>
      <c r="U438" s="127" t="s">
        <v>62</v>
      </c>
      <c r="V438" s="128" t="s">
        <v>680</v>
      </c>
      <c r="W438" s="127" t="s">
        <v>64</v>
      </c>
      <c r="X438" s="167" t="s">
        <v>0</v>
      </c>
      <c r="Y438" s="129" t="s">
        <v>75</v>
      </c>
      <c r="Z438" s="227" t="s">
        <v>1417</v>
      </c>
      <c r="AA438" s="227"/>
      <c r="AB438" s="227"/>
      <c r="AC438" s="227"/>
      <c r="AD438" s="227"/>
      <c r="AE438" s="227"/>
      <c r="AF438" s="227"/>
      <c r="AG438" s="227"/>
      <c r="AH438" s="227"/>
      <c r="AI438" s="227"/>
      <c r="AJ438" s="227"/>
      <c r="AK438" s="227"/>
      <c r="AL438" s="227"/>
      <c r="AM438" s="227"/>
      <c r="AN438" s="227"/>
      <c r="AO438" s="227"/>
      <c r="AQ438" s="130"/>
    </row>
    <row r="439" spans="1:43" s="123" customFormat="1" ht="12" customHeight="1">
      <c r="A439" s="126"/>
      <c r="C439" s="224" t="s">
        <v>1415</v>
      </c>
      <c r="D439" s="225"/>
      <c r="E439" s="225"/>
      <c r="F439" s="225"/>
      <c r="G439" s="225"/>
      <c r="H439" s="225"/>
      <c r="I439" s="225"/>
      <c r="J439" s="225"/>
      <c r="K439" s="225"/>
      <c r="L439" s="225"/>
      <c r="M439" s="225"/>
      <c r="N439" s="225"/>
      <c r="O439" s="225"/>
      <c r="P439" s="225"/>
      <c r="Q439" s="225"/>
      <c r="R439" s="226"/>
      <c r="S439" s="129" t="s">
        <v>75</v>
      </c>
      <c r="T439" s="129" t="s">
        <v>0</v>
      </c>
      <c r="U439" s="127" t="s">
        <v>63</v>
      </c>
      <c r="V439" s="128" t="s">
        <v>540</v>
      </c>
      <c r="W439" s="127" t="s">
        <v>72</v>
      </c>
      <c r="X439" s="129" t="s">
        <v>0</v>
      </c>
      <c r="Y439" s="129" t="s">
        <v>75</v>
      </c>
      <c r="Z439" s="227"/>
      <c r="AA439" s="227"/>
      <c r="AB439" s="227"/>
      <c r="AC439" s="227"/>
      <c r="AD439" s="227"/>
      <c r="AE439" s="227"/>
      <c r="AF439" s="227"/>
      <c r="AG439" s="227"/>
      <c r="AH439" s="227"/>
      <c r="AI439" s="227"/>
      <c r="AJ439" s="227"/>
      <c r="AK439" s="227"/>
      <c r="AL439" s="227"/>
      <c r="AM439" s="227"/>
      <c r="AN439" s="227"/>
      <c r="AO439" s="227"/>
      <c r="AQ439" s="130" t="s">
        <v>1427</v>
      </c>
    </row>
    <row r="440" spans="1:43" s="123" customFormat="1" ht="12" customHeight="1">
      <c r="A440" s="126"/>
      <c r="C440" s="224"/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6"/>
      <c r="S440" s="129" t="s">
        <v>75</v>
      </c>
      <c r="T440" s="167" t="s">
        <v>0</v>
      </c>
      <c r="U440" s="127" t="s">
        <v>65</v>
      </c>
      <c r="V440" s="128" t="s">
        <v>538</v>
      </c>
      <c r="W440" s="127" t="s">
        <v>96</v>
      </c>
      <c r="X440" s="129" t="s">
        <v>0</v>
      </c>
      <c r="Y440" s="129" t="s">
        <v>75</v>
      </c>
      <c r="Z440" s="227" t="s">
        <v>1402</v>
      </c>
      <c r="AA440" s="227"/>
      <c r="AB440" s="227"/>
      <c r="AC440" s="227"/>
      <c r="AD440" s="227"/>
      <c r="AE440" s="227"/>
      <c r="AF440" s="227"/>
      <c r="AG440" s="227"/>
      <c r="AH440" s="227"/>
      <c r="AI440" s="227"/>
      <c r="AJ440" s="227"/>
      <c r="AK440" s="227"/>
      <c r="AL440" s="227"/>
      <c r="AM440" s="227"/>
      <c r="AN440" s="227"/>
      <c r="AO440" s="227"/>
      <c r="AQ440" s="130" t="s">
        <v>1425</v>
      </c>
    </row>
    <row r="441" spans="1:43" s="123" customFormat="1" ht="12" customHeight="1">
      <c r="A441" s="126"/>
      <c r="C441" s="224"/>
      <c r="D441" s="225"/>
      <c r="E441" s="225"/>
      <c r="F441" s="225"/>
      <c r="G441" s="225"/>
      <c r="H441" s="225"/>
      <c r="I441" s="225"/>
      <c r="J441" s="225"/>
      <c r="K441" s="225"/>
      <c r="L441" s="225"/>
      <c r="M441" s="225"/>
      <c r="N441" s="225"/>
      <c r="O441" s="225"/>
      <c r="P441" s="225"/>
      <c r="Q441" s="225"/>
      <c r="R441" s="226"/>
      <c r="S441" s="129" t="s">
        <v>75</v>
      </c>
      <c r="T441" s="129" t="s">
        <v>0</v>
      </c>
      <c r="U441" s="127" t="s">
        <v>66</v>
      </c>
      <c r="V441" s="128" t="s">
        <v>687</v>
      </c>
      <c r="W441" s="127" t="s">
        <v>69</v>
      </c>
      <c r="X441" s="129" t="s">
        <v>0</v>
      </c>
      <c r="Y441" s="129" t="s">
        <v>75</v>
      </c>
      <c r="Z441" s="227" t="s">
        <v>1421</v>
      </c>
      <c r="AA441" s="227"/>
      <c r="AB441" s="227"/>
      <c r="AC441" s="227"/>
      <c r="AD441" s="227"/>
      <c r="AE441" s="227"/>
      <c r="AF441" s="227"/>
      <c r="AG441" s="227"/>
      <c r="AH441" s="227"/>
      <c r="AI441" s="227"/>
      <c r="AJ441" s="227"/>
      <c r="AK441" s="227"/>
      <c r="AL441" s="227"/>
      <c r="AM441" s="227"/>
      <c r="AN441" s="227"/>
      <c r="AO441" s="227"/>
      <c r="AQ441" s="130" t="s">
        <v>1423</v>
      </c>
    </row>
    <row r="442" spans="1:43" s="123" customFormat="1" ht="12" customHeight="1">
      <c r="A442" s="126"/>
      <c r="C442" s="224" t="s">
        <v>1412</v>
      </c>
      <c r="D442" s="225"/>
      <c r="E442" s="225"/>
      <c r="F442" s="225"/>
      <c r="G442" s="225"/>
      <c r="H442" s="225"/>
      <c r="I442" s="225"/>
      <c r="J442" s="225"/>
      <c r="K442" s="225"/>
      <c r="L442" s="225"/>
      <c r="M442" s="225"/>
      <c r="N442" s="225"/>
      <c r="O442" s="225"/>
      <c r="P442" s="225"/>
      <c r="Q442" s="225"/>
      <c r="R442" s="226"/>
      <c r="S442" s="129" t="s">
        <v>75</v>
      </c>
      <c r="T442" s="129" t="s">
        <v>0</v>
      </c>
      <c r="U442" s="127" t="s">
        <v>67</v>
      </c>
      <c r="V442" s="128" t="s">
        <v>1045</v>
      </c>
      <c r="W442" s="127" t="s">
        <v>68</v>
      </c>
      <c r="X442" s="129" t="s">
        <v>0</v>
      </c>
      <c r="Y442" s="129" t="s">
        <v>75</v>
      </c>
      <c r="Z442" s="227" t="s">
        <v>1418</v>
      </c>
      <c r="AA442" s="227"/>
      <c r="AB442" s="227"/>
      <c r="AC442" s="227"/>
      <c r="AD442" s="227"/>
      <c r="AE442" s="227"/>
      <c r="AF442" s="227"/>
      <c r="AG442" s="227"/>
      <c r="AH442" s="227"/>
      <c r="AI442" s="227"/>
      <c r="AJ442" s="227"/>
      <c r="AK442" s="227"/>
      <c r="AL442" s="227"/>
      <c r="AM442" s="227"/>
      <c r="AN442" s="227"/>
      <c r="AO442" s="227"/>
      <c r="AQ442" s="130"/>
    </row>
    <row r="443" spans="1:43" s="123" customFormat="1" ht="12" customHeight="1">
      <c r="A443" s="126" t="s">
        <v>1424</v>
      </c>
      <c r="C443" s="224" t="s">
        <v>1311</v>
      </c>
      <c r="D443" s="225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6"/>
      <c r="S443" s="129" t="s">
        <v>75</v>
      </c>
      <c r="T443" s="129" t="s">
        <v>0</v>
      </c>
      <c r="U443" s="127" t="s">
        <v>71</v>
      </c>
      <c r="V443" s="128" t="s">
        <v>535</v>
      </c>
      <c r="W443" s="127" t="s">
        <v>73</v>
      </c>
      <c r="X443" s="129" t="s">
        <v>0</v>
      </c>
      <c r="Y443" s="129" t="s">
        <v>75</v>
      </c>
      <c r="Z443" s="227" t="s">
        <v>1413</v>
      </c>
      <c r="AA443" s="227"/>
      <c r="AB443" s="227"/>
      <c r="AC443" s="227"/>
      <c r="AD443" s="227"/>
      <c r="AE443" s="227"/>
      <c r="AF443" s="227"/>
      <c r="AG443" s="227"/>
      <c r="AH443" s="227"/>
      <c r="AI443" s="227"/>
      <c r="AJ443" s="227"/>
      <c r="AK443" s="227"/>
      <c r="AL443" s="227"/>
      <c r="AM443" s="227"/>
      <c r="AN443" s="227"/>
      <c r="AO443" s="227"/>
      <c r="AQ443" s="130"/>
    </row>
    <row r="444" spans="1:43" s="123" customFormat="1" ht="6" customHeight="1">
      <c r="A444" s="122"/>
      <c r="T444" s="131"/>
      <c r="V444" s="131"/>
      <c r="AQ444" s="122"/>
    </row>
    <row r="445" spans="1:43" s="123" customFormat="1" ht="12" customHeight="1">
      <c r="A445" s="122" t="s">
        <v>713</v>
      </c>
      <c r="C445" s="124"/>
      <c r="D445" s="124"/>
      <c r="E445" s="124"/>
      <c r="F445" s="124"/>
      <c r="G445" s="124"/>
      <c r="H445" s="124"/>
      <c r="I445" s="124"/>
      <c r="J445" s="124"/>
      <c r="K445" s="124"/>
      <c r="L445" s="124" t="s">
        <v>40</v>
      </c>
      <c r="M445" s="124"/>
      <c r="N445" s="124"/>
      <c r="O445" s="124"/>
      <c r="P445" s="124"/>
      <c r="Q445" s="124"/>
      <c r="V445" s="125" t="s">
        <v>1428</v>
      </c>
      <c r="W445" s="124"/>
      <c r="X445" s="124"/>
      <c r="Y445" s="124"/>
      <c r="Z445" s="124"/>
      <c r="AA445" s="124"/>
      <c r="AB445" s="124"/>
      <c r="AC445" s="124"/>
      <c r="AD445" s="124"/>
      <c r="AE445" s="124"/>
      <c r="AF445" s="124"/>
      <c r="AQ445" s="122" t="s">
        <v>713</v>
      </c>
    </row>
    <row r="446" spans="1:43" s="123" customFormat="1" ht="12" customHeight="1">
      <c r="A446" s="126"/>
      <c r="C446" s="224" t="s">
        <v>1437</v>
      </c>
      <c r="D446" s="225"/>
      <c r="E446" s="225"/>
      <c r="F446" s="225"/>
      <c r="G446" s="225"/>
      <c r="H446" s="225"/>
      <c r="I446" s="225"/>
      <c r="J446" s="225"/>
      <c r="K446" s="225"/>
      <c r="L446" s="225"/>
      <c r="M446" s="225"/>
      <c r="N446" s="225"/>
      <c r="O446" s="225"/>
      <c r="P446" s="225"/>
      <c r="Q446" s="225"/>
      <c r="R446" s="226"/>
      <c r="S446" s="129" t="s">
        <v>75</v>
      </c>
      <c r="T446" s="129" t="s">
        <v>0</v>
      </c>
      <c r="U446" s="127" t="s">
        <v>73</v>
      </c>
      <c r="V446" s="128" t="s">
        <v>541</v>
      </c>
      <c r="W446" s="127" t="s">
        <v>61</v>
      </c>
      <c r="X446" s="129" t="s">
        <v>0</v>
      </c>
      <c r="Y446" s="129" t="s">
        <v>75</v>
      </c>
      <c r="Z446" s="227" t="s">
        <v>1438</v>
      </c>
      <c r="AA446" s="227"/>
      <c r="AB446" s="227"/>
      <c r="AC446" s="227"/>
      <c r="AD446" s="227"/>
      <c r="AE446" s="227"/>
      <c r="AF446" s="227"/>
      <c r="AG446" s="227"/>
      <c r="AH446" s="227"/>
      <c r="AI446" s="227"/>
      <c r="AJ446" s="227"/>
      <c r="AK446" s="227"/>
      <c r="AL446" s="227"/>
      <c r="AM446" s="227"/>
      <c r="AN446" s="227"/>
      <c r="AO446" s="227"/>
      <c r="AQ446" s="130" t="s">
        <v>1445</v>
      </c>
    </row>
    <row r="447" spans="1:43" s="123" customFormat="1" ht="12" customHeight="1">
      <c r="A447" s="126"/>
      <c r="C447" s="224" t="s">
        <v>1294</v>
      </c>
      <c r="D447" s="225"/>
      <c r="E447" s="225"/>
      <c r="F447" s="225"/>
      <c r="G447" s="225"/>
      <c r="H447" s="225"/>
      <c r="I447" s="225"/>
      <c r="J447" s="225"/>
      <c r="K447" s="225"/>
      <c r="L447" s="225"/>
      <c r="M447" s="225"/>
      <c r="N447" s="225"/>
      <c r="O447" s="225"/>
      <c r="P447" s="225"/>
      <c r="Q447" s="225"/>
      <c r="R447" s="226"/>
      <c r="S447" s="129" t="s">
        <v>75</v>
      </c>
      <c r="T447" s="129" t="s">
        <v>0</v>
      </c>
      <c r="U447" s="127" t="s">
        <v>60</v>
      </c>
      <c r="V447" s="128" t="s">
        <v>535</v>
      </c>
      <c r="W447" s="127" t="s">
        <v>66</v>
      </c>
      <c r="X447" s="129" t="s">
        <v>0</v>
      </c>
      <c r="Y447" s="129" t="s">
        <v>75</v>
      </c>
      <c r="Z447" s="227" t="s">
        <v>1435</v>
      </c>
      <c r="AA447" s="227"/>
      <c r="AB447" s="227"/>
      <c r="AC447" s="227"/>
      <c r="AD447" s="227"/>
      <c r="AE447" s="227"/>
      <c r="AF447" s="227"/>
      <c r="AG447" s="227"/>
      <c r="AH447" s="227"/>
      <c r="AI447" s="227"/>
      <c r="AJ447" s="227"/>
      <c r="AK447" s="227"/>
      <c r="AL447" s="227"/>
      <c r="AM447" s="227"/>
      <c r="AN447" s="227"/>
      <c r="AO447" s="227"/>
      <c r="AQ447" s="130"/>
    </row>
    <row r="448" spans="1:43" s="123" customFormat="1" ht="12" customHeight="1">
      <c r="A448" s="126"/>
      <c r="C448" s="224" t="s">
        <v>1339</v>
      </c>
      <c r="D448" s="225"/>
      <c r="E448" s="225"/>
      <c r="F448" s="225"/>
      <c r="G448" s="225"/>
      <c r="H448" s="225"/>
      <c r="I448" s="225"/>
      <c r="J448" s="225"/>
      <c r="K448" s="225"/>
      <c r="L448" s="225"/>
      <c r="M448" s="225"/>
      <c r="N448" s="225"/>
      <c r="O448" s="225"/>
      <c r="P448" s="225"/>
      <c r="Q448" s="225"/>
      <c r="R448" s="226"/>
      <c r="S448" s="129" t="s">
        <v>75</v>
      </c>
      <c r="T448" s="167" t="s">
        <v>0</v>
      </c>
      <c r="U448" s="127" t="s">
        <v>96</v>
      </c>
      <c r="V448" s="128" t="s">
        <v>1045</v>
      </c>
      <c r="W448" s="127" t="s">
        <v>58</v>
      </c>
      <c r="X448" s="129" t="s">
        <v>0</v>
      </c>
      <c r="Y448" s="129" t="s">
        <v>75</v>
      </c>
      <c r="Z448" s="227" t="s">
        <v>1440</v>
      </c>
      <c r="AA448" s="227"/>
      <c r="AB448" s="227"/>
      <c r="AC448" s="227"/>
      <c r="AD448" s="227"/>
      <c r="AE448" s="227"/>
      <c r="AF448" s="227"/>
      <c r="AG448" s="227"/>
      <c r="AH448" s="227"/>
      <c r="AI448" s="227"/>
      <c r="AJ448" s="227"/>
      <c r="AK448" s="227"/>
      <c r="AL448" s="227"/>
      <c r="AM448" s="227"/>
      <c r="AN448" s="227"/>
      <c r="AO448" s="227"/>
      <c r="AQ448" s="130" t="s">
        <v>1443</v>
      </c>
    </row>
    <row r="449" spans="1:43" s="123" customFormat="1" ht="12" customHeight="1">
      <c r="A449" s="126"/>
      <c r="C449" s="224" t="s">
        <v>1439</v>
      </c>
      <c r="D449" s="225"/>
      <c r="E449" s="225"/>
      <c r="F449" s="225"/>
      <c r="G449" s="225"/>
      <c r="H449" s="225"/>
      <c r="I449" s="225"/>
      <c r="J449" s="225"/>
      <c r="K449" s="225"/>
      <c r="L449" s="225"/>
      <c r="M449" s="225"/>
      <c r="N449" s="225"/>
      <c r="O449" s="225"/>
      <c r="P449" s="225"/>
      <c r="Q449" s="225"/>
      <c r="R449" s="226"/>
      <c r="S449" s="129" t="s">
        <v>75</v>
      </c>
      <c r="T449" s="129" t="s">
        <v>0</v>
      </c>
      <c r="U449" s="127" t="s">
        <v>64</v>
      </c>
      <c r="V449" s="128" t="s">
        <v>689</v>
      </c>
      <c r="W449" s="127" t="s">
        <v>59</v>
      </c>
      <c r="X449" s="129" t="s">
        <v>0</v>
      </c>
      <c r="Y449" s="129" t="s">
        <v>75</v>
      </c>
      <c r="Z449" s="227" t="s">
        <v>1444</v>
      </c>
      <c r="AA449" s="227"/>
      <c r="AB449" s="227"/>
      <c r="AC449" s="227"/>
      <c r="AD449" s="227"/>
      <c r="AE449" s="227"/>
      <c r="AF449" s="227"/>
      <c r="AG449" s="227"/>
      <c r="AH449" s="227"/>
      <c r="AI449" s="227"/>
      <c r="AJ449" s="227"/>
      <c r="AK449" s="227"/>
      <c r="AL449" s="227"/>
      <c r="AM449" s="227"/>
      <c r="AN449" s="227"/>
      <c r="AO449" s="227"/>
      <c r="AQ449" s="130"/>
    </row>
    <row r="450" spans="1:43" s="123" customFormat="1" ht="12" customHeight="1">
      <c r="A450" s="126"/>
      <c r="C450" s="224" t="s">
        <v>1429</v>
      </c>
      <c r="D450" s="225"/>
      <c r="E450" s="225"/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  <c r="P450" s="225"/>
      <c r="Q450" s="225"/>
      <c r="R450" s="226"/>
      <c r="S450" s="129" t="s">
        <v>75</v>
      </c>
      <c r="T450" s="129" t="s">
        <v>0</v>
      </c>
      <c r="U450" s="127" t="s">
        <v>68</v>
      </c>
      <c r="V450" s="128" t="s">
        <v>540</v>
      </c>
      <c r="W450" s="127" t="s">
        <v>65</v>
      </c>
      <c r="X450" s="129" t="s">
        <v>0</v>
      </c>
      <c r="Y450" s="129" t="s">
        <v>75</v>
      </c>
      <c r="Z450" s="227"/>
      <c r="AA450" s="227"/>
      <c r="AB450" s="227"/>
      <c r="AC450" s="227"/>
      <c r="AD450" s="227"/>
      <c r="AE450" s="227"/>
      <c r="AF450" s="227"/>
      <c r="AG450" s="227"/>
      <c r="AH450" s="227"/>
      <c r="AI450" s="227"/>
      <c r="AJ450" s="227"/>
      <c r="AK450" s="227"/>
      <c r="AL450" s="227"/>
      <c r="AM450" s="227"/>
      <c r="AN450" s="227"/>
      <c r="AO450" s="227"/>
      <c r="AQ450" s="130"/>
    </row>
    <row r="451" spans="1:43" s="123" customFormat="1" ht="12" customHeight="1">
      <c r="A451" s="126"/>
      <c r="C451" s="224"/>
      <c r="D451" s="225"/>
      <c r="E451" s="225"/>
      <c r="F451" s="225"/>
      <c r="G451" s="225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226"/>
      <c r="S451" s="129" t="s">
        <v>75</v>
      </c>
      <c r="T451" s="129" t="s">
        <v>0</v>
      </c>
      <c r="U451" s="127" t="s">
        <v>69</v>
      </c>
      <c r="V451" s="128" t="s">
        <v>1194</v>
      </c>
      <c r="W451" s="127" t="s">
        <v>63</v>
      </c>
      <c r="X451" s="129" t="s">
        <v>0</v>
      </c>
      <c r="Y451" s="129" t="s">
        <v>75</v>
      </c>
      <c r="Z451" s="227" t="s">
        <v>1436</v>
      </c>
      <c r="AA451" s="227"/>
      <c r="AB451" s="227"/>
      <c r="AC451" s="227"/>
      <c r="AD451" s="227"/>
      <c r="AE451" s="227"/>
      <c r="AF451" s="227"/>
      <c r="AG451" s="227"/>
      <c r="AH451" s="227"/>
      <c r="AI451" s="227"/>
      <c r="AJ451" s="227"/>
      <c r="AK451" s="227"/>
      <c r="AL451" s="227"/>
      <c r="AM451" s="227"/>
      <c r="AN451" s="227"/>
      <c r="AO451" s="227"/>
      <c r="AQ451" s="130"/>
    </row>
    <row r="452" spans="1:43" s="123" customFormat="1" ht="12" customHeight="1">
      <c r="A452" s="126" t="s">
        <v>1446</v>
      </c>
      <c r="C452" s="224" t="s">
        <v>1430</v>
      </c>
      <c r="D452" s="225"/>
      <c r="E452" s="225"/>
      <c r="F452" s="225"/>
      <c r="G452" s="225"/>
      <c r="H452" s="225"/>
      <c r="I452" s="225"/>
      <c r="J452" s="225"/>
      <c r="K452" s="225"/>
      <c r="L452" s="225"/>
      <c r="M452" s="225"/>
      <c r="N452" s="225"/>
      <c r="O452" s="225"/>
      <c r="P452" s="225"/>
      <c r="Q452" s="225"/>
      <c r="R452" s="226"/>
      <c r="S452" s="129" t="s">
        <v>75</v>
      </c>
      <c r="T452" s="129" t="s">
        <v>0</v>
      </c>
      <c r="U452" s="127" t="s">
        <v>70</v>
      </c>
      <c r="V452" s="128" t="s">
        <v>541</v>
      </c>
      <c r="W452" s="127" t="s">
        <v>62</v>
      </c>
      <c r="X452" s="129" t="s">
        <v>0</v>
      </c>
      <c r="Y452" s="129" t="s">
        <v>75</v>
      </c>
      <c r="Z452" s="227" t="s">
        <v>1431</v>
      </c>
      <c r="AA452" s="227"/>
      <c r="AB452" s="227"/>
      <c r="AC452" s="227"/>
      <c r="AD452" s="227"/>
      <c r="AE452" s="227"/>
      <c r="AF452" s="227"/>
      <c r="AG452" s="227"/>
      <c r="AH452" s="227"/>
      <c r="AI452" s="227"/>
      <c r="AJ452" s="227"/>
      <c r="AK452" s="227"/>
      <c r="AL452" s="227"/>
      <c r="AM452" s="227"/>
      <c r="AN452" s="227"/>
      <c r="AO452" s="227"/>
      <c r="AQ452" s="130"/>
    </row>
    <row r="453" spans="1:43" s="123" customFormat="1" ht="12" customHeight="1">
      <c r="A453" s="126"/>
      <c r="C453" s="224" t="s">
        <v>1432</v>
      </c>
      <c r="D453" s="225"/>
      <c r="E453" s="225"/>
      <c r="F453" s="225"/>
      <c r="G453" s="225"/>
      <c r="H453" s="225"/>
      <c r="I453" s="225"/>
      <c r="J453" s="225"/>
      <c r="K453" s="225"/>
      <c r="L453" s="225"/>
      <c r="M453" s="225"/>
      <c r="N453" s="225"/>
      <c r="O453" s="225"/>
      <c r="P453" s="225"/>
      <c r="Q453" s="225"/>
      <c r="R453" s="226"/>
      <c r="S453" s="129" t="s">
        <v>75</v>
      </c>
      <c r="T453" s="167" t="s">
        <v>0</v>
      </c>
      <c r="U453" s="127" t="s">
        <v>72</v>
      </c>
      <c r="V453" s="128" t="s">
        <v>539</v>
      </c>
      <c r="W453" s="127" t="s">
        <v>67</v>
      </c>
      <c r="X453" s="129" t="s">
        <v>0</v>
      </c>
      <c r="Y453" s="129" t="s">
        <v>75</v>
      </c>
      <c r="Z453" s="227" t="s">
        <v>1020</v>
      </c>
      <c r="AA453" s="227"/>
      <c r="AB453" s="227"/>
      <c r="AC453" s="227"/>
      <c r="AD453" s="227"/>
      <c r="AE453" s="227"/>
      <c r="AF453" s="227"/>
      <c r="AG453" s="227"/>
      <c r="AH453" s="227"/>
      <c r="AI453" s="227"/>
      <c r="AJ453" s="227"/>
      <c r="AK453" s="227"/>
      <c r="AL453" s="227"/>
      <c r="AM453" s="227"/>
      <c r="AN453" s="227"/>
      <c r="AO453" s="227"/>
      <c r="AQ453" s="130" t="s">
        <v>866</v>
      </c>
    </row>
    <row r="454" spans="1:43" s="123" customFormat="1" ht="12" customHeight="1">
      <c r="A454" s="126"/>
      <c r="C454" s="224" t="s">
        <v>1433</v>
      </c>
      <c r="D454" s="225"/>
      <c r="E454" s="225"/>
      <c r="F454" s="225"/>
      <c r="G454" s="225"/>
      <c r="H454" s="225"/>
      <c r="I454" s="225"/>
      <c r="J454" s="225"/>
      <c r="K454" s="225"/>
      <c r="L454" s="225"/>
      <c r="M454" s="225"/>
      <c r="N454" s="225"/>
      <c r="O454" s="225"/>
      <c r="P454" s="225"/>
      <c r="Q454" s="225"/>
      <c r="R454" s="226"/>
      <c r="S454" s="129" t="s">
        <v>75</v>
      </c>
      <c r="T454" s="129" t="s">
        <v>0</v>
      </c>
      <c r="U454" s="127" t="s">
        <v>88</v>
      </c>
      <c r="V454" s="128" t="s">
        <v>689</v>
      </c>
      <c r="W454" s="127" t="s">
        <v>71</v>
      </c>
      <c r="X454" s="129" t="s">
        <v>0</v>
      </c>
      <c r="Y454" s="129" t="s">
        <v>75</v>
      </c>
      <c r="Z454" s="227" t="s">
        <v>1434</v>
      </c>
      <c r="AA454" s="227"/>
      <c r="AB454" s="227"/>
      <c r="AC454" s="227"/>
      <c r="AD454" s="227"/>
      <c r="AE454" s="227"/>
      <c r="AF454" s="227"/>
      <c r="AG454" s="227"/>
      <c r="AH454" s="227"/>
      <c r="AI454" s="227"/>
      <c r="AJ454" s="227"/>
      <c r="AK454" s="227"/>
      <c r="AL454" s="227"/>
      <c r="AM454" s="227"/>
      <c r="AN454" s="227"/>
      <c r="AO454" s="227"/>
      <c r="AQ454" s="130"/>
    </row>
    <row r="455" spans="1:43" s="123" customFormat="1" ht="12" customHeight="1">
      <c r="A455" s="126"/>
      <c r="C455" s="224" t="s">
        <v>1442</v>
      </c>
      <c r="D455" s="225"/>
      <c r="E455" s="225"/>
      <c r="F455" s="225"/>
      <c r="G455" s="225"/>
      <c r="H455" s="225"/>
      <c r="I455" s="225"/>
      <c r="J455" s="225"/>
      <c r="K455" s="225"/>
      <c r="L455" s="225"/>
      <c r="M455" s="225"/>
      <c r="N455" s="225"/>
      <c r="O455" s="225"/>
      <c r="P455" s="225"/>
      <c r="Q455" s="225"/>
      <c r="R455" s="226"/>
      <c r="S455" s="129" t="s">
        <v>75</v>
      </c>
      <c r="T455" s="129" t="s">
        <v>0</v>
      </c>
      <c r="U455" s="127" t="s">
        <v>78</v>
      </c>
      <c r="V455" s="128" t="s">
        <v>678</v>
      </c>
      <c r="W455" s="127" t="s">
        <v>87</v>
      </c>
      <c r="X455" s="129" t="s">
        <v>0</v>
      </c>
      <c r="Y455" s="129" t="s">
        <v>75</v>
      </c>
      <c r="Z455" s="227" t="s">
        <v>971</v>
      </c>
      <c r="AA455" s="227"/>
      <c r="AB455" s="227"/>
      <c r="AC455" s="227"/>
      <c r="AD455" s="227"/>
      <c r="AE455" s="227"/>
      <c r="AF455" s="227"/>
      <c r="AG455" s="227"/>
      <c r="AH455" s="227"/>
      <c r="AI455" s="227"/>
      <c r="AJ455" s="227"/>
      <c r="AK455" s="227"/>
      <c r="AL455" s="227"/>
      <c r="AM455" s="227"/>
      <c r="AN455" s="227"/>
      <c r="AO455" s="227"/>
      <c r="AQ455" s="130" t="s">
        <v>1441</v>
      </c>
    </row>
    <row r="456" spans="1:43" s="123" customFormat="1" ht="6" customHeight="1">
      <c r="A456" s="122"/>
      <c r="T456" s="131"/>
      <c r="V456" s="131"/>
      <c r="AQ456" s="122"/>
    </row>
    <row r="462" ht="15"/>
    <row r="463" ht="15"/>
    <row r="464" ht="15"/>
    <row r="465" ht="15"/>
    <row r="466" ht="15"/>
    <row r="467" ht="15"/>
    <row r="468" ht="15"/>
    <row r="469" ht="15"/>
    <row r="470" ht="15"/>
  </sheetData>
  <sheetProtection/>
  <mergeCells count="760">
    <mergeCell ref="C455:R455"/>
    <mergeCell ref="Z455:AO455"/>
    <mergeCell ref="C452:R452"/>
    <mergeCell ref="Z452:AO452"/>
    <mergeCell ref="C453:R453"/>
    <mergeCell ref="Z453:AO453"/>
    <mergeCell ref="C454:R454"/>
    <mergeCell ref="Z454:AO454"/>
    <mergeCell ref="C449:R449"/>
    <mergeCell ref="Z449:AO449"/>
    <mergeCell ref="C450:R450"/>
    <mergeCell ref="Z450:AO450"/>
    <mergeCell ref="C451:R451"/>
    <mergeCell ref="Z451:AO451"/>
    <mergeCell ref="C446:R446"/>
    <mergeCell ref="Z446:AO446"/>
    <mergeCell ref="C447:R447"/>
    <mergeCell ref="Z447:AO447"/>
    <mergeCell ref="C448:R448"/>
    <mergeCell ref="Z448:AO448"/>
    <mergeCell ref="C419:R419"/>
    <mergeCell ref="Z419:AO419"/>
    <mergeCell ref="C416:R416"/>
    <mergeCell ref="Z416:AO416"/>
    <mergeCell ref="C417:R417"/>
    <mergeCell ref="Z417:AO417"/>
    <mergeCell ref="C418:R418"/>
    <mergeCell ref="Z418:AO418"/>
    <mergeCell ref="C413:R413"/>
    <mergeCell ref="Z413:AO413"/>
    <mergeCell ref="C414:R414"/>
    <mergeCell ref="Z414:AO414"/>
    <mergeCell ref="C415:R415"/>
    <mergeCell ref="Z415:AO415"/>
    <mergeCell ref="C410:R410"/>
    <mergeCell ref="Z410:AO410"/>
    <mergeCell ref="C411:R411"/>
    <mergeCell ref="Z411:AO411"/>
    <mergeCell ref="C412:R412"/>
    <mergeCell ref="Z412:AO412"/>
    <mergeCell ref="C379:R379"/>
    <mergeCell ref="Z379:AO379"/>
    <mergeCell ref="C383:R383"/>
    <mergeCell ref="Z383:AO383"/>
    <mergeCell ref="C380:R380"/>
    <mergeCell ref="Z380:AO380"/>
    <mergeCell ref="C381:R381"/>
    <mergeCell ref="Z381:AO381"/>
    <mergeCell ref="C382:R382"/>
    <mergeCell ref="Z382:AO382"/>
    <mergeCell ref="C376:R376"/>
    <mergeCell ref="Z376:AO376"/>
    <mergeCell ref="C377:R377"/>
    <mergeCell ref="Z377:AO377"/>
    <mergeCell ref="C378:R378"/>
    <mergeCell ref="Z378:AO378"/>
    <mergeCell ref="C359:R359"/>
    <mergeCell ref="Z359:AO359"/>
    <mergeCell ref="C356:R356"/>
    <mergeCell ref="Z356:AO356"/>
    <mergeCell ref="C357:R357"/>
    <mergeCell ref="Z357:AO357"/>
    <mergeCell ref="C358:R358"/>
    <mergeCell ref="Z358:AO358"/>
    <mergeCell ref="C353:R353"/>
    <mergeCell ref="Z353:AO353"/>
    <mergeCell ref="C354:R354"/>
    <mergeCell ref="Z354:AO354"/>
    <mergeCell ref="C355:R355"/>
    <mergeCell ref="Z355:AO355"/>
    <mergeCell ref="C350:R350"/>
    <mergeCell ref="Z350:AO350"/>
    <mergeCell ref="C351:R351"/>
    <mergeCell ref="Z351:AO351"/>
    <mergeCell ref="C352:R352"/>
    <mergeCell ref="Z352:AO352"/>
    <mergeCell ref="C347:R347"/>
    <mergeCell ref="Z347:AO347"/>
    <mergeCell ref="C344:R344"/>
    <mergeCell ref="Z344:AO344"/>
    <mergeCell ref="C345:R345"/>
    <mergeCell ref="Z345:AO345"/>
    <mergeCell ref="C346:R346"/>
    <mergeCell ref="Z346:AO346"/>
    <mergeCell ref="C341:R341"/>
    <mergeCell ref="Z341:AO341"/>
    <mergeCell ref="C342:R342"/>
    <mergeCell ref="Z342:AO342"/>
    <mergeCell ref="C343:R343"/>
    <mergeCell ref="Z343:AO343"/>
    <mergeCell ref="C338:R338"/>
    <mergeCell ref="Z338:AO338"/>
    <mergeCell ref="C339:R339"/>
    <mergeCell ref="Z339:AO339"/>
    <mergeCell ref="C340:R340"/>
    <mergeCell ref="Z340:AO340"/>
    <mergeCell ref="C311:R311"/>
    <mergeCell ref="Z311:AO311"/>
    <mergeCell ref="C308:R308"/>
    <mergeCell ref="Z308:AO308"/>
    <mergeCell ref="C309:R309"/>
    <mergeCell ref="Z309:AO309"/>
    <mergeCell ref="C310:R310"/>
    <mergeCell ref="Z310:AO310"/>
    <mergeCell ref="C305:R305"/>
    <mergeCell ref="Z305:AO305"/>
    <mergeCell ref="C306:R306"/>
    <mergeCell ref="Z306:AO306"/>
    <mergeCell ref="C307:R307"/>
    <mergeCell ref="Z307:AO307"/>
    <mergeCell ref="C302:R302"/>
    <mergeCell ref="Z302:AO302"/>
    <mergeCell ref="C303:R303"/>
    <mergeCell ref="Z303:AO303"/>
    <mergeCell ref="C304:R304"/>
    <mergeCell ref="Z304:AO304"/>
    <mergeCell ref="C275:R275"/>
    <mergeCell ref="Z275:AO275"/>
    <mergeCell ref="C272:R272"/>
    <mergeCell ref="Z272:AO272"/>
    <mergeCell ref="C273:R273"/>
    <mergeCell ref="Z273:AO273"/>
    <mergeCell ref="C274:R274"/>
    <mergeCell ref="Z274:AO274"/>
    <mergeCell ref="C269:R269"/>
    <mergeCell ref="Z269:AO269"/>
    <mergeCell ref="C270:R270"/>
    <mergeCell ref="Z270:AO270"/>
    <mergeCell ref="C271:R271"/>
    <mergeCell ref="Z271:AO271"/>
    <mergeCell ref="C266:R266"/>
    <mergeCell ref="Z266:AO266"/>
    <mergeCell ref="C267:R267"/>
    <mergeCell ref="Z267:AO267"/>
    <mergeCell ref="C268:R268"/>
    <mergeCell ref="Z268:AO268"/>
    <mergeCell ref="C227:R227"/>
    <mergeCell ref="Z227:AO227"/>
    <mergeCell ref="C224:R224"/>
    <mergeCell ref="Z224:AO224"/>
    <mergeCell ref="C225:R225"/>
    <mergeCell ref="Z225:AO225"/>
    <mergeCell ref="C226:R226"/>
    <mergeCell ref="Z226:AO226"/>
    <mergeCell ref="C221:R221"/>
    <mergeCell ref="Z221:AO221"/>
    <mergeCell ref="C222:R222"/>
    <mergeCell ref="Z222:AO222"/>
    <mergeCell ref="C223:R223"/>
    <mergeCell ref="Z223:AO223"/>
    <mergeCell ref="C218:R218"/>
    <mergeCell ref="Z218:AO218"/>
    <mergeCell ref="C219:R219"/>
    <mergeCell ref="Z219:AO219"/>
    <mergeCell ref="C220:R220"/>
    <mergeCell ref="Z220:AO220"/>
    <mergeCell ref="C215:R215"/>
    <mergeCell ref="Z215:AO215"/>
    <mergeCell ref="C212:R212"/>
    <mergeCell ref="Z212:AO212"/>
    <mergeCell ref="C213:R213"/>
    <mergeCell ref="Z213:AO213"/>
    <mergeCell ref="C214:R214"/>
    <mergeCell ref="Z214:AO214"/>
    <mergeCell ref="C209:R209"/>
    <mergeCell ref="Z209:AO209"/>
    <mergeCell ref="C210:R210"/>
    <mergeCell ref="Z210:AO210"/>
    <mergeCell ref="C211:R211"/>
    <mergeCell ref="Z211:AO211"/>
    <mergeCell ref="C206:R206"/>
    <mergeCell ref="Z206:AO206"/>
    <mergeCell ref="C207:R207"/>
    <mergeCell ref="Z207:AO207"/>
    <mergeCell ref="C208:R208"/>
    <mergeCell ref="Z208:AO208"/>
    <mergeCell ref="C191:R191"/>
    <mergeCell ref="Z191:AO191"/>
    <mergeCell ref="C188:R188"/>
    <mergeCell ref="Z188:AO188"/>
    <mergeCell ref="C189:R189"/>
    <mergeCell ref="Z189:AO189"/>
    <mergeCell ref="C190:R190"/>
    <mergeCell ref="Z190:AO190"/>
    <mergeCell ref="C185:R185"/>
    <mergeCell ref="Z185:AO185"/>
    <mergeCell ref="C186:R186"/>
    <mergeCell ref="Z186:AO186"/>
    <mergeCell ref="C187:R187"/>
    <mergeCell ref="Z187:AO187"/>
    <mergeCell ref="C182:R182"/>
    <mergeCell ref="Z182:AO182"/>
    <mergeCell ref="C183:R183"/>
    <mergeCell ref="Z183:AO183"/>
    <mergeCell ref="C184:R184"/>
    <mergeCell ref="Z184:AO184"/>
    <mergeCell ref="C179:R179"/>
    <mergeCell ref="Z179:AO179"/>
    <mergeCell ref="C176:R176"/>
    <mergeCell ref="Z176:AO176"/>
    <mergeCell ref="C177:R177"/>
    <mergeCell ref="Z177:AO177"/>
    <mergeCell ref="C178:R178"/>
    <mergeCell ref="Z178:AO178"/>
    <mergeCell ref="C173:R173"/>
    <mergeCell ref="Z173:AO173"/>
    <mergeCell ref="C174:R174"/>
    <mergeCell ref="Z174:AO174"/>
    <mergeCell ref="C175:R175"/>
    <mergeCell ref="Z175:AO175"/>
    <mergeCell ref="C170:R170"/>
    <mergeCell ref="Z170:AO170"/>
    <mergeCell ref="C171:R171"/>
    <mergeCell ref="Z171:AO171"/>
    <mergeCell ref="C172:R172"/>
    <mergeCell ref="Z172:AO172"/>
    <mergeCell ref="C155:R155"/>
    <mergeCell ref="Z155:AO155"/>
    <mergeCell ref="C152:R152"/>
    <mergeCell ref="Z152:AO152"/>
    <mergeCell ref="C153:R153"/>
    <mergeCell ref="Z153:AO153"/>
    <mergeCell ref="C154:R154"/>
    <mergeCell ref="Z154:AO154"/>
    <mergeCell ref="C149:R149"/>
    <mergeCell ref="Z149:AO149"/>
    <mergeCell ref="C150:R150"/>
    <mergeCell ref="Z150:AO150"/>
    <mergeCell ref="C151:R151"/>
    <mergeCell ref="Z151:AO151"/>
    <mergeCell ref="C146:R146"/>
    <mergeCell ref="Z146:AO146"/>
    <mergeCell ref="C147:R147"/>
    <mergeCell ref="Z147:AO147"/>
    <mergeCell ref="C148:R148"/>
    <mergeCell ref="Z148:AO148"/>
    <mergeCell ref="C143:R143"/>
    <mergeCell ref="Z143:AO143"/>
    <mergeCell ref="C140:R140"/>
    <mergeCell ref="Z140:AO140"/>
    <mergeCell ref="C141:R141"/>
    <mergeCell ref="Z141:AO141"/>
    <mergeCell ref="C142:R142"/>
    <mergeCell ref="Z142:AO142"/>
    <mergeCell ref="C137:R137"/>
    <mergeCell ref="Z137:AO137"/>
    <mergeCell ref="C138:R138"/>
    <mergeCell ref="Z138:AO138"/>
    <mergeCell ref="C139:R139"/>
    <mergeCell ref="Z139:AO139"/>
    <mergeCell ref="C134:R134"/>
    <mergeCell ref="Z134:AO134"/>
    <mergeCell ref="C135:R135"/>
    <mergeCell ref="Z135:AO135"/>
    <mergeCell ref="C136:R136"/>
    <mergeCell ref="Z136:AO136"/>
    <mergeCell ref="C119:R119"/>
    <mergeCell ref="Z119:AO119"/>
    <mergeCell ref="C116:R116"/>
    <mergeCell ref="Z116:AO116"/>
    <mergeCell ref="C117:R117"/>
    <mergeCell ref="Z117:AO117"/>
    <mergeCell ref="C118:R118"/>
    <mergeCell ref="Z118:AO118"/>
    <mergeCell ref="C113:R113"/>
    <mergeCell ref="Z113:AO113"/>
    <mergeCell ref="C114:R114"/>
    <mergeCell ref="Z114:AO114"/>
    <mergeCell ref="C115:R115"/>
    <mergeCell ref="Z115:AO115"/>
    <mergeCell ref="C110:R110"/>
    <mergeCell ref="Z110:AO110"/>
    <mergeCell ref="C111:R111"/>
    <mergeCell ref="Z111:AO111"/>
    <mergeCell ref="C112:R112"/>
    <mergeCell ref="Z112:AO112"/>
    <mergeCell ref="C95:R95"/>
    <mergeCell ref="Z95:AO95"/>
    <mergeCell ref="C92:R92"/>
    <mergeCell ref="Z92:AO92"/>
    <mergeCell ref="C93:R93"/>
    <mergeCell ref="Z93:AO93"/>
    <mergeCell ref="C94:R94"/>
    <mergeCell ref="Z94:AO94"/>
    <mergeCell ref="C89:R89"/>
    <mergeCell ref="Z89:AO89"/>
    <mergeCell ref="C90:R90"/>
    <mergeCell ref="Z90:AO90"/>
    <mergeCell ref="C91:R91"/>
    <mergeCell ref="Z91:AO91"/>
    <mergeCell ref="C86:R86"/>
    <mergeCell ref="Z86:AO86"/>
    <mergeCell ref="C87:R87"/>
    <mergeCell ref="Z87:AO87"/>
    <mergeCell ref="C88:R88"/>
    <mergeCell ref="Z88:AO88"/>
    <mergeCell ref="C83:R83"/>
    <mergeCell ref="Z83:AO83"/>
    <mergeCell ref="C80:R80"/>
    <mergeCell ref="Z80:AO80"/>
    <mergeCell ref="C81:R81"/>
    <mergeCell ref="Z81:AO81"/>
    <mergeCell ref="C82:R82"/>
    <mergeCell ref="Z82:AO82"/>
    <mergeCell ref="C77:R77"/>
    <mergeCell ref="Z77:AO77"/>
    <mergeCell ref="C78:R78"/>
    <mergeCell ref="Z78:AO78"/>
    <mergeCell ref="C79:R79"/>
    <mergeCell ref="Z79:AO79"/>
    <mergeCell ref="C74:R74"/>
    <mergeCell ref="Z74:AO74"/>
    <mergeCell ref="C75:R75"/>
    <mergeCell ref="Z75:AO75"/>
    <mergeCell ref="C76:R76"/>
    <mergeCell ref="Z76:AO76"/>
    <mergeCell ref="Z23:AO23"/>
    <mergeCell ref="C7:R7"/>
    <mergeCell ref="Z7:AO7"/>
    <mergeCell ref="C8:R8"/>
    <mergeCell ref="Z8:AO8"/>
    <mergeCell ref="C9:R9"/>
    <mergeCell ref="C14:R14"/>
    <mergeCell ref="C16:R16"/>
    <mergeCell ref="Z16:AO16"/>
    <mergeCell ref="C17:R17"/>
    <mergeCell ref="Z69:AO69"/>
    <mergeCell ref="C10:R10"/>
    <mergeCell ref="Z10:AO10"/>
    <mergeCell ref="C11:R11"/>
    <mergeCell ref="Z11:AO11"/>
    <mergeCell ref="C18:R18"/>
    <mergeCell ref="Z18:AO18"/>
    <mergeCell ref="C19:R19"/>
    <mergeCell ref="Z14:AO14"/>
    <mergeCell ref="Z15:AO15"/>
    <mergeCell ref="C2:R2"/>
    <mergeCell ref="Z2:AO2"/>
    <mergeCell ref="C3:R3"/>
    <mergeCell ref="Z3:AO3"/>
    <mergeCell ref="C4:R4"/>
    <mergeCell ref="Z9:AO9"/>
    <mergeCell ref="Z4:AO4"/>
    <mergeCell ref="Z17:AO17"/>
    <mergeCell ref="C5:R5"/>
    <mergeCell ref="Z5:AO5"/>
    <mergeCell ref="C6:R6"/>
    <mergeCell ref="Z6:AO6"/>
    <mergeCell ref="C15:R15"/>
    <mergeCell ref="Z19:AO19"/>
    <mergeCell ref="C20:R20"/>
    <mergeCell ref="Z20:AO20"/>
    <mergeCell ref="C21:R21"/>
    <mergeCell ref="Z21:AO21"/>
    <mergeCell ref="C26:R26"/>
    <mergeCell ref="Z26:AO26"/>
    <mergeCell ref="C22:R22"/>
    <mergeCell ref="Z22:AO22"/>
    <mergeCell ref="C23:R23"/>
    <mergeCell ref="C27:R27"/>
    <mergeCell ref="Z27:AO27"/>
    <mergeCell ref="C28:R28"/>
    <mergeCell ref="Z28:AO28"/>
    <mergeCell ref="C29:R29"/>
    <mergeCell ref="Z29:AO29"/>
    <mergeCell ref="C30:R30"/>
    <mergeCell ref="Z30:AO30"/>
    <mergeCell ref="C31:R31"/>
    <mergeCell ref="Z31:AO31"/>
    <mergeCell ref="C32:R32"/>
    <mergeCell ref="Z32:AO32"/>
    <mergeCell ref="C33:R33"/>
    <mergeCell ref="Z33:AO33"/>
    <mergeCell ref="C34:R34"/>
    <mergeCell ref="Z34:AO34"/>
    <mergeCell ref="C35:R35"/>
    <mergeCell ref="Z35:AO35"/>
    <mergeCell ref="C38:R38"/>
    <mergeCell ref="Z38:AO38"/>
    <mergeCell ref="C39:R39"/>
    <mergeCell ref="Z39:AO39"/>
    <mergeCell ref="C40:R40"/>
    <mergeCell ref="Z40:AO40"/>
    <mergeCell ref="C41:R41"/>
    <mergeCell ref="Z41:AO41"/>
    <mergeCell ref="C42:R42"/>
    <mergeCell ref="Z42:AO42"/>
    <mergeCell ref="C43:R43"/>
    <mergeCell ref="Z43:AO43"/>
    <mergeCell ref="C44:R44"/>
    <mergeCell ref="Z44:AO44"/>
    <mergeCell ref="C45:R45"/>
    <mergeCell ref="Z45:AO45"/>
    <mergeCell ref="C46:R46"/>
    <mergeCell ref="Z46:AO46"/>
    <mergeCell ref="C47:R47"/>
    <mergeCell ref="Z47:AO47"/>
    <mergeCell ref="C50:R50"/>
    <mergeCell ref="Z50:AO50"/>
    <mergeCell ref="C51:R51"/>
    <mergeCell ref="Z51:AO51"/>
    <mergeCell ref="C52:R52"/>
    <mergeCell ref="Z52:AO52"/>
    <mergeCell ref="C53:R53"/>
    <mergeCell ref="Z53:AO53"/>
    <mergeCell ref="C54:R54"/>
    <mergeCell ref="Z54:AO54"/>
    <mergeCell ref="C55:R55"/>
    <mergeCell ref="Z55:AO55"/>
    <mergeCell ref="C56:R56"/>
    <mergeCell ref="Z56:AO56"/>
    <mergeCell ref="C57:R57"/>
    <mergeCell ref="Z57:AO57"/>
    <mergeCell ref="C58:R58"/>
    <mergeCell ref="Z58:AO58"/>
    <mergeCell ref="C59:R59"/>
    <mergeCell ref="Z59:AO59"/>
    <mergeCell ref="C62:R62"/>
    <mergeCell ref="Z62:AO62"/>
    <mergeCell ref="Z68:AO68"/>
    <mergeCell ref="C63:R63"/>
    <mergeCell ref="Z63:AO63"/>
    <mergeCell ref="C64:R64"/>
    <mergeCell ref="Z64:AO64"/>
    <mergeCell ref="C65:R65"/>
    <mergeCell ref="Z65:AO65"/>
    <mergeCell ref="C69:R69"/>
    <mergeCell ref="C70:R70"/>
    <mergeCell ref="Z70:AO70"/>
    <mergeCell ref="C71:R71"/>
    <mergeCell ref="Z71:AO71"/>
    <mergeCell ref="C66:R66"/>
    <mergeCell ref="Z66:AO66"/>
    <mergeCell ref="C67:R67"/>
    <mergeCell ref="Z67:AO67"/>
    <mergeCell ref="C68:R68"/>
    <mergeCell ref="C98:R98"/>
    <mergeCell ref="Z98:AO98"/>
    <mergeCell ref="C99:R99"/>
    <mergeCell ref="Z99:AO99"/>
    <mergeCell ref="C100:R100"/>
    <mergeCell ref="Z100:AO100"/>
    <mergeCell ref="C101:R101"/>
    <mergeCell ref="Z101:AO101"/>
    <mergeCell ref="C102:R102"/>
    <mergeCell ref="Z102:AO102"/>
    <mergeCell ref="C103:R103"/>
    <mergeCell ref="Z103:AO103"/>
    <mergeCell ref="C107:R107"/>
    <mergeCell ref="Z107:AO107"/>
    <mergeCell ref="C104:R104"/>
    <mergeCell ref="Z104:AO104"/>
    <mergeCell ref="C105:R105"/>
    <mergeCell ref="Z105:AO105"/>
    <mergeCell ref="C106:R106"/>
    <mergeCell ref="Z106:AO106"/>
    <mergeCell ref="C122:R122"/>
    <mergeCell ref="Z122:AO122"/>
    <mergeCell ref="C123:R123"/>
    <mergeCell ref="Z123:AO123"/>
    <mergeCell ref="C124:R124"/>
    <mergeCell ref="Z124:AO124"/>
    <mergeCell ref="C125:R125"/>
    <mergeCell ref="Z125:AO125"/>
    <mergeCell ref="C126:R126"/>
    <mergeCell ref="Z126:AO126"/>
    <mergeCell ref="C127:R127"/>
    <mergeCell ref="Z127:AO127"/>
    <mergeCell ref="C131:R131"/>
    <mergeCell ref="Z131:AO131"/>
    <mergeCell ref="C128:R128"/>
    <mergeCell ref="Z128:AO128"/>
    <mergeCell ref="C129:R129"/>
    <mergeCell ref="Z129:AO129"/>
    <mergeCell ref="C130:R130"/>
    <mergeCell ref="Z130:AO130"/>
    <mergeCell ref="C158:R158"/>
    <mergeCell ref="Z158:AO158"/>
    <mergeCell ref="C159:R159"/>
    <mergeCell ref="Z159:AO159"/>
    <mergeCell ref="C160:R160"/>
    <mergeCell ref="Z160:AO160"/>
    <mergeCell ref="C161:R161"/>
    <mergeCell ref="Z161:AO161"/>
    <mergeCell ref="C162:R162"/>
    <mergeCell ref="Z162:AO162"/>
    <mergeCell ref="C163:R163"/>
    <mergeCell ref="Z163:AO163"/>
    <mergeCell ref="C167:R167"/>
    <mergeCell ref="Z167:AO167"/>
    <mergeCell ref="C164:R164"/>
    <mergeCell ref="Z164:AO164"/>
    <mergeCell ref="C165:R165"/>
    <mergeCell ref="Z165:AO165"/>
    <mergeCell ref="C166:R166"/>
    <mergeCell ref="Z166:AO166"/>
    <mergeCell ref="C194:R194"/>
    <mergeCell ref="Z194:AO194"/>
    <mergeCell ref="C195:R195"/>
    <mergeCell ref="Z195:AO195"/>
    <mergeCell ref="C196:R196"/>
    <mergeCell ref="Z196:AO196"/>
    <mergeCell ref="C197:R197"/>
    <mergeCell ref="Z197:AO197"/>
    <mergeCell ref="C198:R198"/>
    <mergeCell ref="Z198:AO198"/>
    <mergeCell ref="C199:R199"/>
    <mergeCell ref="Z199:AO199"/>
    <mergeCell ref="C203:R203"/>
    <mergeCell ref="Z203:AO203"/>
    <mergeCell ref="C200:R200"/>
    <mergeCell ref="Z200:AO200"/>
    <mergeCell ref="C201:R201"/>
    <mergeCell ref="Z201:AO201"/>
    <mergeCell ref="C202:R202"/>
    <mergeCell ref="Z202:AO202"/>
    <mergeCell ref="C230:R230"/>
    <mergeCell ref="Z230:AO230"/>
    <mergeCell ref="C231:R231"/>
    <mergeCell ref="Z231:AO231"/>
    <mergeCell ref="C232:R232"/>
    <mergeCell ref="Z232:AO232"/>
    <mergeCell ref="C233:R233"/>
    <mergeCell ref="Z233:AO233"/>
    <mergeCell ref="C234:R234"/>
    <mergeCell ref="Z234:AO234"/>
    <mergeCell ref="C235:R235"/>
    <mergeCell ref="Z235:AO235"/>
    <mergeCell ref="C239:R239"/>
    <mergeCell ref="Z239:AO239"/>
    <mergeCell ref="C236:R236"/>
    <mergeCell ref="Z236:AO236"/>
    <mergeCell ref="C237:R237"/>
    <mergeCell ref="Z237:AO237"/>
    <mergeCell ref="C238:R238"/>
    <mergeCell ref="Z238:AO238"/>
    <mergeCell ref="C242:R242"/>
    <mergeCell ref="Z242:AO242"/>
    <mergeCell ref="C243:R243"/>
    <mergeCell ref="Z243:AO243"/>
    <mergeCell ref="C244:R244"/>
    <mergeCell ref="Z244:AO244"/>
    <mergeCell ref="C245:R245"/>
    <mergeCell ref="Z245:AO245"/>
    <mergeCell ref="C246:R246"/>
    <mergeCell ref="Z246:AO246"/>
    <mergeCell ref="C247:R247"/>
    <mergeCell ref="Z247:AO247"/>
    <mergeCell ref="C251:R251"/>
    <mergeCell ref="Z251:AO251"/>
    <mergeCell ref="C248:R248"/>
    <mergeCell ref="Z248:AO248"/>
    <mergeCell ref="C249:R249"/>
    <mergeCell ref="Z249:AO249"/>
    <mergeCell ref="C250:R250"/>
    <mergeCell ref="Z250:AO250"/>
    <mergeCell ref="C254:R254"/>
    <mergeCell ref="Z254:AO254"/>
    <mergeCell ref="C255:R255"/>
    <mergeCell ref="Z255:AO255"/>
    <mergeCell ref="C256:R256"/>
    <mergeCell ref="Z256:AO256"/>
    <mergeCell ref="C257:R257"/>
    <mergeCell ref="Z257:AO257"/>
    <mergeCell ref="C258:R258"/>
    <mergeCell ref="Z258:AO258"/>
    <mergeCell ref="C259:R259"/>
    <mergeCell ref="Z259:AO259"/>
    <mergeCell ref="C263:R263"/>
    <mergeCell ref="Z263:AO263"/>
    <mergeCell ref="C260:R260"/>
    <mergeCell ref="Z260:AO260"/>
    <mergeCell ref="C261:R261"/>
    <mergeCell ref="Z261:AO261"/>
    <mergeCell ref="C262:R262"/>
    <mergeCell ref="Z262:AO262"/>
    <mergeCell ref="C278:R278"/>
    <mergeCell ref="Z278:AO278"/>
    <mergeCell ref="C279:R279"/>
    <mergeCell ref="Z279:AO279"/>
    <mergeCell ref="C280:R280"/>
    <mergeCell ref="Z280:AO280"/>
    <mergeCell ref="C281:R281"/>
    <mergeCell ref="Z281:AO281"/>
    <mergeCell ref="C282:R282"/>
    <mergeCell ref="Z282:AO282"/>
    <mergeCell ref="C283:R283"/>
    <mergeCell ref="Z283:AO283"/>
    <mergeCell ref="C287:R287"/>
    <mergeCell ref="Z287:AO287"/>
    <mergeCell ref="C284:R284"/>
    <mergeCell ref="Z284:AO284"/>
    <mergeCell ref="C285:R285"/>
    <mergeCell ref="Z285:AO285"/>
    <mergeCell ref="C286:R286"/>
    <mergeCell ref="Z286:AO286"/>
    <mergeCell ref="C290:R290"/>
    <mergeCell ref="Z290:AO290"/>
    <mergeCell ref="C291:R291"/>
    <mergeCell ref="Z291:AO291"/>
    <mergeCell ref="C292:R292"/>
    <mergeCell ref="Z292:AO292"/>
    <mergeCell ref="C293:R293"/>
    <mergeCell ref="Z293:AO293"/>
    <mergeCell ref="C294:R294"/>
    <mergeCell ref="Z294:AO294"/>
    <mergeCell ref="C295:R295"/>
    <mergeCell ref="Z295:AO295"/>
    <mergeCell ref="C299:R299"/>
    <mergeCell ref="Z299:AO299"/>
    <mergeCell ref="C296:R296"/>
    <mergeCell ref="Z296:AO296"/>
    <mergeCell ref="C297:R297"/>
    <mergeCell ref="Z297:AO297"/>
    <mergeCell ref="C298:R298"/>
    <mergeCell ref="Z298:AO298"/>
    <mergeCell ref="C314:R314"/>
    <mergeCell ref="Z314:AO314"/>
    <mergeCell ref="C315:R315"/>
    <mergeCell ref="Z315:AO315"/>
    <mergeCell ref="C316:R316"/>
    <mergeCell ref="Z316:AO316"/>
    <mergeCell ref="C317:R317"/>
    <mergeCell ref="Z317:AO317"/>
    <mergeCell ref="C318:R318"/>
    <mergeCell ref="Z318:AO318"/>
    <mergeCell ref="C319:R319"/>
    <mergeCell ref="Z319:AO319"/>
    <mergeCell ref="C323:R323"/>
    <mergeCell ref="Z323:AO323"/>
    <mergeCell ref="C320:R320"/>
    <mergeCell ref="Z320:AO320"/>
    <mergeCell ref="C321:R321"/>
    <mergeCell ref="Z321:AO321"/>
    <mergeCell ref="C322:R322"/>
    <mergeCell ref="Z322:AO322"/>
    <mergeCell ref="C326:R326"/>
    <mergeCell ref="Z326:AO326"/>
    <mergeCell ref="C327:R327"/>
    <mergeCell ref="Z327:AO327"/>
    <mergeCell ref="C328:R328"/>
    <mergeCell ref="Z328:AO328"/>
    <mergeCell ref="C329:R329"/>
    <mergeCell ref="Z329:AO329"/>
    <mergeCell ref="C330:R330"/>
    <mergeCell ref="Z330:AO330"/>
    <mergeCell ref="C331:R331"/>
    <mergeCell ref="Z331:AO331"/>
    <mergeCell ref="C335:R335"/>
    <mergeCell ref="Z335:AO335"/>
    <mergeCell ref="C332:R332"/>
    <mergeCell ref="Z332:AO332"/>
    <mergeCell ref="C333:R333"/>
    <mergeCell ref="Z333:AO333"/>
    <mergeCell ref="C334:R334"/>
    <mergeCell ref="Z334:AO334"/>
    <mergeCell ref="C362:R362"/>
    <mergeCell ref="Z362:AO362"/>
    <mergeCell ref="C363:R363"/>
    <mergeCell ref="Z363:AO363"/>
    <mergeCell ref="C364:R364"/>
    <mergeCell ref="Z364:AO364"/>
    <mergeCell ref="C365:R365"/>
    <mergeCell ref="Z365:AO365"/>
    <mergeCell ref="C366:R366"/>
    <mergeCell ref="Z366:AO366"/>
    <mergeCell ref="C367:R367"/>
    <mergeCell ref="Z367:AO367"/>
    <mergeCell ref="C368:R368"/>
    <mergeCell ref="Z368:AO368"/>
    <mergeCell ref="C369:R369"/>
    <mergeCell ref="Z369:AO369"/>
    <mergeCell ref="C370:R370"/>
    <mergeCell ref="Z370:AO370"/>
    <mergeCell ref="C386:R386"/>
    <mergeCell ref="Z386:AO386"/>
    <mergeCell ref="C387:R387"/>
    <mergeCell ref="Z387:AO387"/>
    <mergeCell ref="C371:R371"/>
    <mergeCell ref="Z371:AO371"/>
    <mergeCell ref="C374:R374"/>
    <mergeCell ref="Z374:AO374"/>
    <mergeCell ref="C375:R375"/>
    <mergeCell ref="Z375:AO375"/>
    <mergeCell ref="C388:R388"/>
    <mergeCell ref="Z388:AO388"/>
    <mergeCell ref="C389:R389"/>
    <mergeCell ref="Z389:AO389"/>
    <mergeCell ref="C390:R390"/>
    <mergeCell ref="Z390:AO390"/>
    <mergeCell ref="C394:R394"/>
    <mergeCell ref="Z394:AO394"/>
    <mergeCell ref="C395:R395"/>
    <mergeCell ref="Z395:AO395"/>
    <mergeCell ref="C391:R391"/>
    <mergeCell ref="Z391:AO391"/>
    <mergeCell ref="C392:R392"/>
    <mergeCell ref="Z392:AO392"/>
    <mergeCell ref="C393:R393"/>
    <mergeCell ref="Z393:AO393"/>
    <mergeCell ref="C398:R398"/>
    <mergeCell ref="Z398:AO398"/>
    <mergeCell ref="C399:R399"/>
    <mergeCell ref="Z399:AO399"/>
    <mergeCell ref="C400:R400"/>
    <mergeCell ref="Z400:AO400"/>
    <mergeCell ref="C401:R401"/>
    <mergeCell ref="Z401:AO401"/>
    <mergeCell ref="C402:R402"/>
    <mergeCell ref="Z402:AO402"/>
    <mergeCell ref="C403:R403"/>
    <mergeCell ref="Z403:AO403"/>
    <mergeCell ref="C407:R407"/>
    <mergeCell ref="Z407:AO407"/>
    <mergeCell ref="C404:R404"/>
    <mergeCell ref="Z404:AO404"/>
    <mergeCell ref="C405:R405"/>
    <mergeCell ref="Z405:AO405"/>
    <mergeCell ref="C406:R406"/>
    <mergeCell ref="Z406:AO406"/>
    <mergeCell ref="C422:R422"/>
    <mergeCell ref="Z422:AO422"/>
    <mergeCell ref="C423:R423"/>
    <mergeCell ref="Z423:AO423"/>
    <mergeCell ref="C424:R424"/>
    <mergeCell ref="Z424:AO424"/>
    <mergeCell ref="C425:R425"/>
    <mergeCell ref="Z425:AO425"/>
    <mergeCell ref="C426:R426"/>
    <mergeCell ref="Z426:AO426"/>
    <mergeCell ref="C427:R427"/>
    <mergeCell ref="Z427:AO427"/>
    <mergeCell ref="C431:R431"/>
    <mergeCell ref="Z431:AO431"/>
    <mergeCell ref="C428:R428"/>
    <mergeCell ref="Z428:AO428"/>
    <mergeCell ref="C429:R429"/>
    <mergeCell ref="Z429:AO429"/>
    <mergeCell ref="C430:R430"/>
    <mergeCell ref="Z430:AO430"/>
    <mergeCell ref="C434:R434"/>
    <mergeCell ref="Z434:AO434"/>
    <mergeCell ref="C435:R435"/>
    <mergeCell ref="Z435:AO435"/>
    <mergeCell ref="C436:R436"/>
    <mergeCell ref="Z436:AO436"/>
    <mergeCell ref="C437:R437"/>
    <mergeCell ref="Z437:AO437"/>
    <mergeCell ref="C438:R438"/>
    <mergeCell ref="Z438:AO438"/>
    <mergeCell ref="C439:R439"/>
    <mergeCell ref="Z439:AO439"/>
    <mergeCell ref="C443:R443"/>
    <mergeCell ref="Z443:AO443"/>
    <mergeCell ref="C440:R440"/>
    <mergeCell ref="Z440:AO440"/>
    <mergeCell ref="C441:R441"/>
    <mergeCell ref="Z441:AO441"/>
    <mergeCell ref="C442:R442"/>
    <mergeCell ref="Z442:AO442"/>
  </mergeCells>
  <printOptions/>
  <pageMargins left="0.2" right="0.56" top="0.24" bottom="0.12" header="0.17" footer="0.17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4"/>
  <sheetViews>
    <sheetView showGridLines="0" zoomScale="80" zoomScaleNormal="80" zoomScalePageLayoutView="0" workbookViewId="0" topLeftCell="A1">
      <selection activeCell="M17" sqref="M17:Z17"/>
    </sheetView>
  </sheetViews>
  <sheetFormatPr defaultColWidth="9.140625" defaultRowHeight="13.5" customHeight="1"/>
  <cols>
    <col min="1" max="1" width="16.57421875" style="5" customWidth="1"/>
    <col min="2" max="21" width="4.140625" style="5" customWidth="1"/>
    <col min="22" max="22" width="4.140625" style="7" customWidth="1"/>
    <col min="23" max="26" width="4.140625" style="5" customWidth="1"/>
    <col min="27" max="27" width="4.140625" style="7" customWidth="1"/>
    <col min="28" max="39" width="4.140625" style="5" customWidth="1"/>
    <col min="40" max="40" width="16.57421875" style="5" customWidth="1"/>
    <col min="41" max="41" width="0.9921875" style="5" customWidth="1"/>
    <col min="42" max="42" width="5.00390625" style="5" bestFit="1" customWidth="1"/>
    <col min="43" max="43" width="4.57421875" style="5" bestFit="1" customWidth="1"/>
    <col min="44" max="44" width="3.57421875" style="5" bestFit="1" customWidth="1"/>
    <col min="45" max="45" width="0.9921875" style="5" customWidth="1"/>
    <col min="46" max="46" width="5.00390625" style="5" bestFit="1" customWidth="1"/>
    <col min="47" max="47" width="4.57421875" style="5" bestFit="1" customWidth="1"/>
    <col min="48" max="48" width="3.57421875" style="5" bestFit="1" customWidth="1"/>
    <col min="49" max="49" width="0.9921875" style="5" customWidth="1"/>
    <col min="50" max="50" width="5.00390625" style="5" bestFit="1" customWidth="1"/>
    <col min="51" max="51" width="4.57421875" style="5" bestFit="1" customWidth="1"/>
    <col min="52" max="52" width="3.57421875" style="5" bestFit="1" customWidth="1"/>
    <col min="53" max="16384" width="9.140625" style="5" customWidth="1"/>
  </cols>
  <sheetData>
    <row r="1" spans="18:52" ht="13.5" customHeight="1" thickBot="1">
      <c r="R1" s="17"/>
      <c r="V1" s="5"/>
      <c r="AA1" s="5"/>
      <c r="AP1" s="237" t="s">
        <v>41</v>
      </c>
      <c r="AQ1" s="237"/>
      <c r="AR1" s="237"/>
      <c r="AS1" s="7"/>
      <c r="AT1" s="237" t="s">
        <v>42</v>
      </c>
      <c r="AU1" s="237"/>
      <c r="AV1" s="237"/>
      <c r="AW1" s="7"/>
      <c r="AX1" s="236" t="s">
        <v>43</v>
      </c>
      <c r="AY1" s="236"/>
      <c r="AZ1" s="236"/>
    </row>
    <row r="2" spans="2:52" s="7" customFormat="1" ht="13.5" customHeight="1" thickBot="1">
      <c r="B2" s="53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>
        <v>10</v>
      </c>
      <c r="L2" s="54">
        <v>11</v>
      </c>
      <c r="M2" s="54">
        <v>12</v>
      </c>
      <c r="N2" s="54">
        <v>13</v>
      </c>
      <c r="O2" s="54">
        <v>14</v>
      </c>
      <c r="P2" s="54">
        <v>15</v>
      </c>
      <c r="Q2" s="54">
        <v>16</v>
      </c>
      <c r="R2" s="54">
        <v>17</v>
      </c>
      <c r="S2" s="54">
        <v>18</v>
      </c>
      <c r="T2" s="55">
        <v>19</v>
      </c>
      <c r="U2" s="56">
        <v>20</v>
      </c>
      <c r="V2" s="54">
        <v>21</v>
      </c>
      <c r="W2" s="54">
        <v>22</v>
      </c>
      <c r="X2" s="54">
        <v>23</v>
      </c>
      <c r="Y2" s="117">
        <v>26</v>
      </c>
      <c r="Z2" s="117">
        <v>27</v>
      </c>
      <c r="AA2" s="117">
        <v>28</v>
      </c>
      <c r="AB2" s="117">
        <v>29</v>
      </c>
      <c r="AC2" s="117">
        <v>24</v>
      </c>
      <c r="AD2" s="117">
        <v>30</v>
      </c>
      <c r="AE2" s="117">
        <v>25</v>
      </c>
      <c r="AF2" s="54">
        <v>31</v>
      </c>
      <c r="AG2" s="54">
        <v>32</v>
      </c>
      <c r="AH2" s="54">
        <v>33</v>
      </c>
      <c r="AI2" s="54">
        <v>34</v>
      </c>
      <c r="AJ2" s="54">
        <v>35</v>
      </c>
      <c r="AK2" s="54">
        <v>36</v>
      </c>
      <c r="AL2" s="54">
        <v>37</v>
      </c>
      <c r="AM2" s="55">
        <v>38</v>
      </c>
      <c r="AP2" s="8" t="s">
        <v>44</v>
      </c>
      <c r="AQ2" s="8" t="s">
        <v>45</v>
      </c>
      <c r="AR2" s="8" t="s">
        <v>46</v>
      </c>
      <c r="AT2" s="8" t="s">
        <v>44</v>
      </c>
      <c r="AU2" s="8" t="s">
        <v>45</v>
      </c>
      <c r="AV2" s="8" t="s">
        <v>46</v>
      </c>
      <c r="AX2" s="8" t="s">
        <v>44</v>
      </c>
      <c r="AY2" s="8" t="s">
        <v>45</v>
      </c>
      <c r="AZ2" s="8" t="s">
        <v>46</v>
      </c>
    </row>
    <row r="3" spans="1:52" ht="18" customHeight="1" thickBot="1">
      <c r="A3" s="22" t="s">
        <v>58</v>
      </c>
      <c r="B3" s="34" t="s">
        <v>84</v>
      </c>
      <c r="C3" s="81" t="s">
        <v>535</v>
      </c>
      <c r="D3" s="34" t="s">
        <v>84</v>
      </c>
      <c r="E3" s="81" t="s">
        <v>539</v>
      </c>
      <c r="F3" s="35" t="s">
        <v>538</v>
      </c>
      <c r="G3" s="81" t="s">
        <v>685</v>
      </c>
      <c r="H3" s="107" t="s">
        <v>687</v>
      </c>
      <c r="I3" s="28" t="s">
        <v>538</v>
      </c>
      <c r="J3" s="107" t="s">
        <v>681</v>
      </c>
      <c r="K3" s="28" t="s">
        <v>84</v>
      </c>
      <c r="L3" s="85" t="s">
        <v>534</v>
      </c>
      <c r="M3" s="85" t="s">
        <v>691</v>
      </c>
      <c r="N3" s="107" t="s">
        <v>959</v>
      </c>
      <c r="O3" s="107" t="s">
        <v>687</v>
      </c>
      <c r="P3" s="28" t="s">
        <v>84</v>
      </c>
      <c r="Q3" s="85" t="s">
        <v>691</v>
      </c>
      <c r="R3" s="107" t="s">
        <v>685</v>
      </c>
      <c r="S3" s="85" t="s">
        <v>691</v>
      </c>
      <c r="T3" s="85" t="s">
        <v>691</v>
      </c>
      <c r="U3" s="28" t="s">
        <v>84</v>
      </c>
      <c r="V3" s="28" t="s">
        <v>538</v>
      </c>
      <c r="W3" s="178" t="s">
        <v>680</v>
      </c>
      <c r="X3" s="180" t="s">
        <v>536</v>
      </c>
      <c r="Y3" s="178" t="s">
        <v>684</v>
      </c>
      <c r="Z3" s="178" t="s">
        <v>535</v>
      </c>
      <c r="AA3" s="178" t="s">
        <v>687</v>
      </c>
      <c r="AB3" s="178" t="s">
        <v>680</v>
      </c>
      <c r="AC3" s="178" t="s">
        <v>535</v>
      </c>
      <c r="AD3" s="178" t="s">
        <v>535</v>
      </c>
      <c r="AE3" s="180" t="s">
        <v>534</v>
      </c>
      <c r="AF3" s="179" t="s">
        <v>538</v>
      </c>
      <c r="AG3" s="85" t="s">
        <v>534</v>
      </c>
      <c r="AH3" s="85" t="s">
        <v>690</v>
      </c>
      <c r="AI3" s="85" t="s">
        <v>691</v>
      </c>
      <c r="AJ3" s="107" t="s">
        <v>687</v>
      </c>
      <c r="AK3" s="107" t="s">
        <v>539</v>
      </c>
      <c r="AL3" s="107" t="s">
        <v>535</v>
      </c>
      <c r="AM3" s="35" t="s">
        <v>1045</v>
      </c>
      <c r="AN3" s="111" t="s">
        <v>58</v>
      </c>
      <c r="AP3" s="176">
        <v>25</v>
      </c>
      <c r="AQ3" s="21">
        <v>11</v>
      </c>
      <c r="AR3" s="21">
        <v>14</v>
      </c>
      <c r="AT3" s="20" t="s">
        <v>1466</v>
      </c>
      <c r="AU3" s="21">
        <v>8</v>
      </c>
      <c r="AV3" s="21">
        <v>3</v>
      </c>
      <c r="AX3" s="20" t="s">
        <v>1473</v>
      </c>
      <c r="AY3" s="21">
        <v>1</v>
      </c>
      <c r="AZ3" s="21">
        <v>2</v>
      </c>
    </row>
    <row r="4" spans="1:52" ht="18" customHeight="1" thickBot="1" thickTop="1">
      <c r="A4" s="22" t="s">
        <v>59</v>
      </c>
      <c r="B4" s="34" t="s">
        <v>84</v>
      </c>
      <c r="C4" s="107" t="s">
        <v>681</v>
      </c>
      <c r="D4" s="180" t="s">
        <v>534</v>
      </c>
      <c r="E4" s="178" t="s">
        <v>685</v>
      </c>
      <c r="F4" s="179" t="s">
        <v>538</v>
      </c>
      <c r="G4" s="179" t="s">
        <v>84</v>
      </c>
      <c r="H4" s="180" t="s">
        <v>540</v>
      </c>
      <c r="I4" s="178" t="s">
        <v>858</v>
      </c>
      <c r="J4" s="85" t="s">
        <v>534</v>
      </c>
      <c r="K4" s="107" t="s">
        <v>685</v>
      </c>
      <c r="L4" s="107" t="s">
        <v>535</v>
      </c>
      <c r="M4" s="107" t="s">
        <v>680</v>
      </c>
      <c r="N4" s="85" t="s">
        <v>961</v>
      </c>
      <c r="O4" s="107" t="s">
        <v>535</v>
      </c>
      <c r="P4" s="28" t="s">
        <v>538</v>
      </c>
      <c r="Q4" s="107" t="s">
        <v>535</v>
      </c>
      <c r="R4" s="85" t="s">
        <v>691</v>
      </c>
      <c r="S4" s="28" t="s">
        <v>538</v>
      </c>
      <c r="T4" s="85" t="s">
        <v>704</v>
      </c>
      <c r="U4" s="28" t="s">
        <v>84</v>
      </c>
      <c r="V4" s="185" t="s">
        <v>539</v>
      </c>
      <c r="W4" s="192" t="s">
        <v>538</v>
      </c>
      <c r="X4" s="189" t="s">
        <v>537</v>
      </c>
      <c r="Y4" s="190" t="s">
        <v>84</v>
      </c>
      <c r="Z4" s="190" t="s">
        <v>538</v>
      </c>
      <c r="AA4" s="190" t="s">
        <v>689</v>
      </c>
      <c r="AB4" s="190" t="s">
        <v>689</v>
      </c>
      <c r="AC4" s="189" t="s">
        <v>691</v>
      </c>
      <c r="AD4" s="189" t="s">
        <v>690</v>
      </c>
      <c r="AE4" s="189" t="s">
        <v>534</v>
      </c>
      <c r="AF4" s="191" t="s">
        <v>84</v>
      </c>
      <c r="AG4" s="183" t="s">
        <v>535</v>
      </c>
      <c r="AH4" s="85" t="s">
        <v>534</v>
      </c>
      <c r="AI4" s="107" t="s">
        <v>681</v>
      </c>
      <c r="AJ4" s="28" t="s">
        <v>1378</v>
      </c>
      <c r="AK4" s="107" t="s">
        <v>535</v>
      </c>
      <c r="AL4" s="107" t="s">
        <v>535</v>
      </c>
      <c r="AM4" s="28" t="s">
        <v>689</v>
      </c>
      <c r="AN4" s="111" t="s">
        <v>59</v>
      </c>
      <c r="AP4" s="176">
        <v>30</v>
      </c>
      <c r="AQ4" s="21">
        <v>14</v>
      </c>
      <c r="AR4" s="21">
        <v>16</v>
      </c>
      <c r="AT4" s="20" t="s">
        <v>1467</v>
      </c>
      <c r="AU4" s="21">
        <v>4</v>
      </c>
      <c r="AV4" s="21">
        <v>5</v>
      </c>
      <c r="AX4" s="20" t="s">
        <v>1470</v>
      </c>
      <c r="AY4" s="21">
        <v>1</v>
      </c>
      <c r="AZ4" s="21">
        <v>5</v>
      </c>
    </row>
    <row r="5" spans="1:52" ht="18" customHeight="1" thickBot="1" thickTop="1">
      <c r="A5" s="22" t="s">
        <v>87</v>
      </c>
      <c r="B5" s="34" t="s">
        <v>84</v>
      </c>
      <c r="C5" s="182" t="s">
        <v>538</v>
      </c>
      <c r="D5" s="199" t="s">
        <v>534</v>
      </c>
      <c r="E5" s="200" t="s">
        <v>541</v>
      </c>
      <c r="F5" s="200" t="s">
        <v>709</v>
      </c>
      <c r="G5" s="200" t="s">
        <v>534</v>
      </c>
      <c r="H5" s="200" t="s">
        <v>536</v>
      </c>
      <c r="I5" s="201" t="s">
        <v>536</v>
      </c>
      <c r="J5" s="184" t="s">
        <v>535</v>
      </c>
      <c r="K5" s="107" t="s">
        <v>681</v>
      </c>
      <c r="L5" s="85" t="s">
        <v>540</v>
      </c>
      <c r="M5" s="85" t="s">
        <v>534</v>
      </c>
      <c r="N5" s="107" t="s">
        <v>681</v>
      </c>
      <c r="O5" s="82" t="s">
        <v>692</v>
      </c>
      <c r="P5" s="85" t="s">
        <v>691</v>
      </c>
      <c r="Q5" s="107" t="s">
        <v>535</v>
      </c>
      <c r="R5" s="85" t="s">
        <v>534</v>
      </c>
      <c r="S5" s="85" t="s">
        <v>534</v>
      </c>
      <c r="T5" s="28" t="s">
        <v>538</v>
      </c>
      <c r="U5" s="107" t="s">
        <v>684</v>
      </c>
      <c r="V5" s="85" t="s">
        <v>536</v>
      </c>
      <c r="W5" s="82" t="s">
        <v>1193</v>
      </c>
      <c r="X5" s="81" t="s">
        <v>681</v>
      </c>
      <c r="Y5" s="81" t="s">
        <v>539</v>
      </c>
      <c r="Z5" s="81" t="s">
        <v>702</v>
      </c>
      <c r="AA5" s="35" t="s">
        <v>689</v>
      </c>
      <c r="AB5" s="82" t="s">
        <v>540</v>
      </c>
      <c r="AC5" s="35" t="s">
        <v>84</v>
      </c>
      <c r="AD5" s="81" t="s">
        <v>684</v>
      </c>
      <c r="AE5" s="81" t="s">
        <v>685</v>
      </c>
      <c r="AF5" s="82" t="s">
        <v>536</v>
      </c>
      <c r="AG5" s="28" t="s">
        <v>689</v>
      </c>
      <c r="AH5" s="85" t="s">
        <v>691</v>
      </c>
      <c r="AI5" s="85" t="s">
        <v>534</v>
      </c>
      <c r="AJ5" s="82" t="s">
        <v>692</v>
      </c>
      <c r="AK5" s="107" t="s">
        <v>684</v>
      </c>
      <c r="AL5" s="85" t="s">
        <v>690</v>
      </c>
      <c r="AM5" s="107" t="s">
        <v>542</v>
      </c>
      <c r="AN5" s="111" t="s">
        <v>87</v>
      </c>
      <c r="AP5" s="20" t="s">
        <v>1455</v>
      </c>
      <c r="AQ5" s="21">
        <v>18</v>
      </c>
      <c r="AR5" s="21">
        <v>17</v>
      </c>
      <c r="AT5" s="20" t="s">
        <v>1468</v>
      </c>
      <c r="AU5" s="21">
        <v>3</v>
      </c>
      <c r="AV5" s="21">
        <v>5</v>
      </c>
      <c r="AX5" s="20" t="s">
        <v>1474</v>
      </c>
      <c r="AY5" s="21">
        <v>0</v>
      </c>
      <c r="AZ5" s="21">
        <v>5</v>
      </c>
    </row>
    <row r="6" spans="1:52" ht="18" customHeight="1" thickTop="1">
      <c r="A6" s="22" t="s">
        <v>73</v>
      </c>
      <c r="B6" s="34" t="s">
        <v>84</v>
      </c>
      <c r="C6" s="85" t="s">
        <v>541</v>
      </c>
      <c r="D6" s="82" t="s">
        <v>534</v>
      </c>
      <c r="E6" s="82" t="s">
        <v>691</v>
      </c>
      <c r="F6" s="35" t="s">
        <v>538</v>
      </c>
      <c r="G6" s="35" t="s">
        <v>538</v>
      </c>
      <c r="H6" s="81" t="s">
        <v>535</v>
      </c>
      <c r="I6" s="35" t="s">
        <v>538</v>
      </c>
      <c r="J6" s="107" t="s">
        <v>685</v>
      </c>
      <c r="K6" s="28" t="s">
        <v>689</v>
      </c>
      <c r="L6" s="107" t="s">
        <v>687</v>
      </c>
      <c r="M6" s="81" t="s">
        <v>685</v>
      </c>
      <c r="N6" s="81" t="s">
        <v>685</v>
      </c>
      <c r="O6" s="107" t="s">
        <v>687</v>
      </c>
      <c r="P6" s="107" t="s">
        <v>685</v>
      </c>
      <c r="Q6" s="85" t="s">
        <v>536</v>
      </c>
      <c r="R6" s="107" t="s">
        <v>681</v>
      </c>
      <c r="S6" s="35" t="s">
        <v>1045</v>
      </c>
      <c r="T6" s="85" t="s">
        <v>536</v>
      </c>
      <c r="U6" s="85" t="s">
        <v>534</v>
      </c>
      <c r="V6" s="107" t="s">
        <v>680</v>
      </c>
      <c r="W6" s="85" t="s">
        <v>691</v>
      </c>
      <c r="X6" s="82" t="s">
        <v>1193</v>
      </c>
      <c r="Y6" s="85" t="s">
        <v>534</v>
      </c>
      <c r="Z6" s="85" t="s">
        <v>540</v>
      </c>
      <c r="AA6" s="107" t="s">
        <v>702</v>
      </c>
      <c r="AB6" s="107" t="s">
        <v>681</v>
      </c>
      <c r="AC6" s="107" t="s">
        <v>685</v>
      </c>
      <c r="AD6" s="28" t="s">
        <v>689</v>
      </c>
      <c r="AE6" s="28" t="s">
        <v>84</v>
      </c>
      <c r="AF6" s="28" t="s">
        <v>538</v>
      </c>
      <c r="AG6" s="28" t="s">
        <v>538</v>
      </c>
      <c r="AH6" s="107" t="s">
        <v>685</v>
      </c>
      <c r="AI6" s="107" t="s">
        <v>535</v>
      </c>
      <c r="AJ6" s="85" t="s">
        <v>540</v>
      </c>
      <c r="AK6" s="85" t="s">
        <v>534</v>
      </c>
      <c r="AL6" s="85" t="s">
        <v>534</v>
      </c>
      <c r="AM6" s="85" t="s">
        <v>541</v>
      </c>
      <c r="AN6" s="111" t="s">
        <v>73</v>
      </c>
      <c r="AP6" s="20" t="s">
        <v>1456</v>
      </c>
      <c r="AQ6" s="21">
        <v>12</v>
      </c>
      <c r="AR6" s="21">
        <v>15</v>
      </c>
      <c r="AT6" s="20" t="s">
        <v>1469</v>
      </c>
      <c r="AU6" s="21">
        <v>2</v>
      </c>
      <c r="AV6" s="21">
        <v>5</v>
      </c>
      <c r="AX6" s="20" t="s">
        <v>1475</v>
      </c>
      <c r="AY6" s="21">
        <v>2</v>
      </c>
      <c r="AZ6" s="21">
        <v>2</v>
      </c>
    </row>
    <row r="7" spans="1:52" ht="18" customHeight="1">
      <c r="A7" s="22" t="s">
        <v>60</v>
      </c>
      <c r="B7" s="34" t="s">
        <v>84</v>
      </c>
      <c r="C7" s="107" t="s">
        <v>539</v>
      </c>
      <c r="D7" s="85" t="s">
        <v>534</v>
      </c>
      <c r="E7" s="85" t="s">
        <v>691</v>
      </c>
      <c r="F7" s="85" t="s">
        <v>536</v>
      </c>
      <c r="G7" s="28" t="s">
        <v>538</v>
      </c>
      <c r="H7" s="107" t="s">
        <v>685</v>
      </c>
      <c r="I7" s="107" t="s">
        <v>685</v>
      </c>
      <c r="J7" s="107" t="s">
        <v>858</v>
      </c>
      <c r="K7" s="85" t="s">
        <v>540</v>
      </c>
      <c r="L7" s="85" t="s">
        <v>536</v>
      </c>
      <c r="M7" s="107" t="s">
        <v>687</v>
      </c>
      <c r="N7" s="85" t="s">
        <v>691</v>
      </c>
      <c r="O7" s="107" t="s">
        <v>539</v>
      </c>
      <c r="P7" s="107" t="s">
        <v>539</v>
      </c>
      <c r="Q7" s="85" t="s">
        <v>541</v>
      </c>
      <c r="R7" s="85" t="s">
        <v>691</v>
      </c>
      <c r="S7" s="107" t="s">
        <v>535</v>
      </c>
      <c r="T7" s="85" t="s">
        <v>690</v>
      </c>
      <c r="U7" s="28" t="s">
        <v>84</v>
      </c>
      <c r="V7" s="107" t="s">
        <v>681</v>
      </c>
      <c r="W7" s="85" t="s">
        <v>536</v>
      </c>
      <c r="X7" s="85" t="s">
        <v>541</v>
      </c>
      <c r="Y7" s="107" t="s">
        <v>685</v>
      </c>
      <c r="Z7" s="107" t="s">
        <v>1194</v>
      </c>
      <c r="AA7" s="28" t="s">
        <v>538</v>
      </c>
      <c r="AB7" s="107" t="s">
        <v>535</v>
      </c>
      <c r="AC7" s="28" t="s">
        <v>538</v>
      </c>
      <c r="AD7" s="85" t="s">
        <v>536</v>
      </c>
      <c r="AE7" s="107" t="s">
        <v>702</v>
      </c>
      <c r="AF7" s="85" t="s">
        <v>534</v>
      </c>
      <c r="AG7" s="28" t="s">
        <v>538</v>
      </c>
      <c r="AH7" s="28" t="s">
        <v>538</v>
      </c>
      <c r="AI7" s="107" t="s">
        <v>539</v>
      </c>
      <c r="AJ7" s="85" t="s">
        <v>690</v>
      </c>
      <c r="AK7" s="85" t="s">
        <v>541</v>
      </c>
      <c r="AL7" s="107" t="s">
        <v>687</v>
      </c>
      <c r="AM7" s="107" t="s">
        <v>535</v>
      </c>
      <c r="AN7" s="111" t="s">
        <v>60</v>
      </c>
      <c r="AP7" s="20" t="s">
        <v>1457</v>
      </c>
      <c r="AQ7" s="21">
        <v>15</v>
      </c>
      <c r="AR7" s="21">
        <v>15</v>
      </c>
      <c r="AT7" s="20" t="s">
        <v>1468</v>
      </c>
      <c r="AU7" s="21">
        <v>6</v>
      </c>
      <c r="AV7" s="21">
        <v>2</v>
      </c>
      <c r="AX7" s="20" t="s">
        <v>1470</v>
      </c>
      <c r="AY7" s="21">
        <v>4</v>
      </c>
      <c r="AZ7" s="21">
        <v>2</v>
      </c>
    </row>
    <row r="8" spans="1:52" ht="18" customHeight="1" thickBot="1">
      <c r="A8" s="22" t="s">
        <v>61</v>
      </c>
      <c r="B8" s="34" t="s">
        <v>84</v>
      </c>
      <c r="C8" s="85" t="s">
        <v>540</v>
      </c>
      <c r="D8" s="85" t="s">
        <v>690</v>
      </c>
      <c r="E8" s="85" t="s">
        <v>691</v>
      </c>
      <c r="F8" s="28" t="s">
        <v>538</v>
      </c>
      <c r="G8" s="28" t="s">
        <v>84</v>
      </c>
      <c r="H8" s="107" t="s">
        <v>687</v>
      </c>
      <c r="I8" s="85" t="s">
        <v>541</v>
      </c>
      <c r="J8" s="85" t="s">
        <v>541</v>
      </c>
      <c r="K8" s="107" t="s">
        <v>535</v>
      </c>
      <c r="L8" s="107" t="s">
        <v>680</v>
      </c>
      <c r="M8" s="107" t="s">
        <v>687</v>
      </c>
      <c r="N8" s="85" t="s">
        <v>536</v>
      </c>
      <c r="O8" s="107" t="s">
        <v>687</v>
      </c>
      <c r="P8" s="107" t="s">
        <v>858</v>
      </c>
      <c r="Q8" s="107" t="s">
        <v>539</v>
      </c>
      <c r="R8" s="82" t="s">
        <v>692</v>
      </c>
      <c r="S8" s="28" t="s">
        <v>84</v>
      </c>
      <c r="T8" s="178" t="s">
        <v>681</v>
      </c>
      <c r="U8" s="179" t="s">
        <v>84</v>
      </c>
      <c r="V8" s="178" t="s">
        <v>539</v>
      </c>
      <c r="W8" s="178" t="s">
        <v>685</v>
      </c>
      <c r="X8" s="180" t="s">
        <v>534</v>
      </c>
      <c r="Y8" s="179" t="s">
        <v>538</v>
      </c>
      <c r="Z8" s="178" t="s">
        <v>687</v>
      </c>
      <c r="AA8" s="107" t="s">
        <v>684</v>
      </c>
      <c r="AB8" s="85" t="s">
        <v>691</v>
      </c>
      <c r="AC8" s="85" t="s">
        <v>534</v>
      </c>
      <c r="AD8" s="82" t="s">
        <v>692</v>
      </c>
      <c r="AE8" s="107" t="s">
        <v>535</v>
      </c>
      <c r="AF8" s="85" t="s">
        <v>534</v>
      </c>
      <c r="AG8" s="107" t="s">
        <v>539</v>
      </c>
      <c r="AH8" s="85" t="s">
        <v>541</v>
      </c>
      <c r="AI8" s="107" t="s">
        <v>539</v>
      </c>
      <c r="AJ8" s="107" t="s">
        <v>687</v>
      </c>
      <c r="AK8" s="35" t="s">
        <v>1045</v>
      </c>
      <c r="AL8" s="107" t="s">
        <v>687</v>
      </c>
      <c r="AM8" s="107" t="s">
        <v>539</v>
      </c>
      <c r="AN8" s="111" t="s">
        <v>61</v>
      </c>
      <c r="AP8" s="20" t="s">
        <v>1458</v>
      </c>
      <c r="AQ8" s="21">
        <v>12</v>
      </c>
      <c r="AR8" s="21">
        <v>14</v>
      </c>
      <c r="AT8" s="20" t="s">
        <v>1468</v>
      </c>
      <c r="AU8" s="21">
        <v>6</v>
      </c>
      <c r="AV8" s="21">
        <v>2</v>
      </c>
      <c r="AX8" s="20" t="s">
        <v>1469</v>
      </c>
      <c r="AY8" s="21">
        <v>2</v>
      </c>
      <c r="AZ8" s="21">
        <v>5</v>
      </c>
    </row>
    <row r="9" spans="1:52" ht="18" customHeight="1" thickBot="1" thickTop="1">
      <c r="A9" s="22" t="s">
        <v>62</v>
      </c>
      <c r="B9" s="34" t="s">
        <v>84</v>
      </c>
      <c r="C9" s="28" t="s">
        <v>538</v>
      </c>
      <c r="D9" s="107" t="s">
        <v>535</v>
      </c>
      <c r="E9" s="85" t="s">
        <v>705</v>
      </c>
      <c r="F9" s="28" t="s">
        <v>538</v>
      </c>
      <c r="G9" s="85" t="s">
        <v>691</v>
      </c>
      <c r="H9" s="28" t="s">
        <v>538</v>
      </c>
      <c r="I9" s="85" t="s">
        <v>536</v>
      </c>
      <c r="J9" s="107" t="s">
        <v>685</v>
      </c>
      <c r="K9" s="85" t="s">
        <v>691</v>
      </c>
      <c r="L9" s="107" t="s">
        <v>702</v>
      </c>
      <c r="M9" s="81" t="s">
        <v>685</v>
      </c>
      <c r="N9" s="85" t="s">
        <v>803</v>
      </c>
      <c r="O9" s="85" t="s">
        <v>536</v>
      </c>
      <c r="P9" s="107" t="s">
        <v>685</v>
      </c>
      <c r="Q9" s="107" t="s">
        <v>681</v>
      </c>
      <c r="R9" s="28" t="s">
        <v>538</v>
      </c>
      <c r="S9" s="177" t="s">
        <v>690</v>
      </c>
      <c r="T9" s="196" t="s">
        <v>681</v>
      </c>
      <c r="U9" s="197" t="s">
        <v>681</v>
      </c>
      <c r="V9" s="197" t="s">
        <v>681</v>
      </c>
      <c r="W9" s="197" t="s">
        <v>681</v>
      </c>
      <c r="X9" s="197" t="s">
        <v>685</v>
      </c>
      <c r="Y9" s="197" t="s">
        <v>684</v>
      </c>
      <c r="Z9" s="198" t="s">
        <v>535</v>
      </c>
      <c r="AA9" s="181" t="s">
        <v>690</v>
      </c>
      <c r="AB9" s="28" t="s">
        <v>689</v>
      </c>
      <c r="AC9" s="107" t="s">
        <v>535</v>
      </c>
      <c r="AD9" s="107" t="s">
        <v>680</v>
      </c>
      <c r="AE9" s="107" t="s">
        <v>535</v>
      </c>
      <c r="AF9" s="107" t="s">
        <v>687</v>
      </c>
      <c r="AG9" s="85" t="s">
        <v>690</v>
      </c>
      <c r="AH9" s="107" t="s">
        <v>684</v>
      </c>
      <c r="AI9" s="82" t="s">
        <v>1193</v>
      </c>
      <c r="AJ9" s="107" t="s">
        <v>680</v>
      </c>
      <c r="AK9" s="28" t="s">
        <v>84</v>
      </c>
      <c r="AL9" s="107" t="s">
        <v>680</v>
      </c>
      <c r="AM9" s="107" t="s">
        <v>539</v>
      </c>
      <c r="AN9" s="111" t="s">
        <v>62</v>
      </c>
      <c r="AP9" s="20" t="s">
        <v>1459</v>
      </c>
      <c r="AQ9" s="21">
        <v>15</v>
      </c>
      <c r="AR9" s="21">
        <v>13</v>
      </c>
      <c r="AT9" s="20" t="s">
        <v>1467</v>
      </c>
      <c r="AU9" s="21">
        <v>5</v>
      </c>
      <c r="AV9" s="21">
        <v>4</v>
      </c>
      <c r="AX9" s="20" t="s">
        <v>1473</v>
      </c>
      <c r="AY9" s="21">
        <v>1</v>
      </c>
      <c r="AZ9" s="21">
        <v>2</v>
      </c>
    </row>
    <row r="10" spans="1:52" ht="18" customHeight="1" thickBot="1" thickTop="1">
      <c r="A10" s="22" t="s">
        <v>96</v>
      </c>
      <c r="B10" s="34" t="s">
        <v>84</v>
      </c>
      <c r="C10" s="107" t="s">
        <v>539</v>
      </c>
      <c r="D10" s="107" t="s">
        <v>684</v>
      </c>
      <c r="E10" s="85" t="s">
        <v>691</v>
      </c>
      <c r="F10" s="85" t="s">
        <v>536</v>
      </c>
      <c r="G10" s="28" t="s">
        <v>538</v>
      </c>
      <c r="H10" s="28" t="s">
        <v>538</v>
      </c>
      <c r="I10" s="28" t="s">
        <v>689</v>
      </c>
      <c r="J10" s="81" t="s">
        <v>539</v>
      </c>
      <c r="K10" s="85" t="s">
        <v>704</v>
      </c>
      <c r="L10" s="107" t="s">
        <v>535</v>
      </c>
      <c r="M10" s="28" t="s">
        <v>689</v>
      </c>
      <c r="N10" s="85" t="s">
        <v>536</v>
      </c>
      <c r="O10" s="107" t="s">
        <v>684</v>
      </c>
      <c r="P10" s="85" t="s">
        <v>997</v>
      </c>
      <c r="Q10" s="85" t="s">
        <v>534</v>
      </c>
      <c r="R10" s="107" t="s">
        <v>702</v>
      </c>
      <c r="S10" s="85" t="s">
        <v>540</v>
      </c>
      <c r="T10" s="81" t="s">
        <v>685</v>
      </c>
      <c r="U10" s="82" t="s">
        <v>692</v>
      </c>
      <c r="V10" s="82" t="s">
        <v>540</v>
      </c>
      <c r="W10" s="35" t="s">
        <v>538</v>
      </c>
      <c r="X10" s="82" t="s">
        <v>691</v>
      </c>
      <c r="Y10" s="186" t="s">
        <v>692</v>
      </c>
      <c r="Z10" s="187" t="s">
        <v>680</v>
      </c>
      <c r="AA10" s="186" t="s">
        <v>692</v>
      </c>
      <c r="AB10" s="180" t="s">
        <v>540</v>
      </c>
      <c r="AC10" s="179" t="s">
        <v>538</v>
      </c>
      <c r="AD10" s="180" t="s">
        <v>690</v>
      </c>
      <c r="AE10" s="180" t="s">
        <v>704</v>
      </c>
      <c r="AF10" s="178" t="s">
        <v>687</v>
      </c>
      <c r="AG10" s="179" t="s">
        <v>689</v>
      </c>
      <c r="AH10" s="179" t="s">
        <v>689</v>
      </c>
      <c r="AI10" s="28" t="s">
        <v>689</v>
      </c>
      <c r="AJ10" s="28" t="s">
        <v>1378</v>
      </c>
      <c r="AK10" s="85" t="s">
        <v>690</v>
      </c>
      <c r="AL10" s="28" t="s">
        <v>538</v>
      </c>
      <c r="AM10" s="35" t="s">
        <v>1045</v>
      </c>
      <c r="AN10" s="111" t="s">
        <v>96</v>
      </c>
      <c r="AP10" s="20" t="s">
        <v>1460</v>
      </c>
      <c r="AQ10" s="21">
        <v>17</v>
      </c>
      <c r="AR10" s="21">
        <v>17</v>
      </c>
      <c r="AT10" s="20" t="s">
        <v>1468</v>
      </c>
      <c r="AU10" s="21">
        <v>3</v>
      </c>
      <c r="AV10" s="21">
        <v>5</v>
      </c>
      <c r="AX10" s="20" t="s">
        <v>1471</v>
      </c>
      <c r="AY10" s="21">
        <v>5</v>
      </c>
      <c r="AZ10" s="21">
        <v>5</v>
      </c>
    </row>
    <row r="11" spans="1:52" ht="18" customHeight="1" thickBot="1" thickTop="1">
      <c r="A11" s="22" t="s">
        <v>63</v>
      </c>
      <c r="B11" s="34" t="s">
        <v>84</v>
      </c>
      <c r="C11" s="85" t="s">
        <v>678</v>
      </c>
      <c r="D11" s="107" t="s">
        <v>685</v>
      </c>
      <c r="E11" s="107" t="s">
        <v>685</v>
      </c>
      <c r="F11" s="107" t="s">
        <v>687</v>
      </c>
      <c r="G11" s="28" t="s">
        <v>689</v>
      </c>
      <c r="H11" s="85" t="s">
        <v>690</v>
      </c>
      <c r="I11" s="107" t="s">
        <v>681</v>
      </c>
      <c r="J11" s="85" t="s">
        <v>536</v>
      </c>
      <c r="K11" s="107" t="s">
        <v>702</v>
      </c>
      <c r="L11" s="85" t="s">
        <v>704</v>
      </c>
      <c r="M11" s="85" t="s">
        <v>540</v>
      </c>
      <c r="N11" s="107" t="s">
        <v>681</v>
      </c>
      <c r="O11" s="82" t="s">
        <v>692</v>
      </c>
      <c r="P11" s="85" t="s">
        <v>536</v>
      </c>
      <c r="Q11" s="85" t="s">
        <v>534</v>
      </c>
      <c r="R11" s="85" t="s">
        <v>536</v>
      </c>
      <c r="S11" s="85" t="s">
        <v>709</v>
      </c>
      <c r="T11" s="28" t="s">
        <v>538</v>
      </c>
      <c r="U11" s="107" t="s">
        <v>535</v>
      </c>
      <c r="V11" s="85" t="s">
        <v>534</v>
      </c>
      <c r="W11" s="35" t="s">
        <v>1045</v>
      </c>
      <c r="X11" s="185" t="s">
        <v>539</v>
      </c>
      <c r="Y11" s="188" t="s">
        <v>692</v>
      </c>
      <c r="Z11" s="189" t="s">
        <v>704</v>
      </c>
      <c r="AA11" s="190" t="s">
        <v>689</v>
      </c>
      <c r="AB11" s="189" t="s">
        <v>534</v>
      </c>
      <c r="AC11" s="190" t="s">
        <v>689</v>
      </c>
      <c r="AD11" s="189" t="s">
        <v>540</v>
      </c>
      <c r="AE11" s="189" t="s">
        <v>704</v>
      </c>
      <c r="AF11" s="190" t="s">
        <v>84</v>
      </c>
      <c r="AG11" s="189" t="s">
        <v>541</v>
      </c>
      <c r="AH11" s="191" t="s">
        <v>689</v>
      </c>
      <c r="AI11" s="183" t="s">
        <v>535</v>
      </c>
      <c r="AJ11" s="85" t="s">
        <v>541</v>
      </c>
      <c r="AK11" s="85" t="s">
        <v>534</v>
      </c>
      <c r="AL11" s="85" t="s">
        <v>540</v>
      </c>
      <c r="AM11" s="82" t="s">
        <v>1193</v>
      </c>
      <c r="AN11" s="111" t="s">
        <v>63</v>
      </c>
      <c r="AP11" s="20" t="s">
        <v>1461</v>
      </c>
      <c r="AQ11" s="21">
        <v>15</v>
      </c>
      <c r="AR11" s="21">
        <v>18</v>
      </c>
      <c r="AT11" s="20" t="s">
        <v>1469</v>
      </c>
      <c r="AU11" s="21">
        <v>3</v>
      </c>
      <c r="AV11" s="21">
        <v>4</v>
      </c>
      <c r="AX11" s="20" t="s">
        <v>1469</v>
      </c>
      <c r="AY11" s="21">
        <v>2</v>
      </c>
      <c r="AZ11" s="21">
        <v>5</v>
      </c>
    </row>
    <row r="12" spans="1:52" ht="18" customHeight="1" thickTop="1">
      <c r="A12" s="22" t="s">
        <v>64</v>
      </c>
      <c r="B12" s="34" t="s">
        <v>84</v>
      </c>
      <c r="C12" s="107" t="s">
        <v>679</v>
      </c>
      <c r="D12" s="107" t="s">
        <v>535</v>
      </c>
      <c r="E12" s="107" t="s">
        <v>679</v>
      </c>
      <c r="F12" s="107" t="s">
        <v>681</v>
      </c>
      <c r="G12" s="85" t="s">
        <v>704</v>
      </c>
      <c r="H12" s="107" t="s">
        <v>681</v>
      </c>
      <c r="I12" s="107" t="s">
        <v>539</v>
      </c>
      <c r="J12" s="107" t="s">
        <v>681</v>
      </c>
      <c r="K12" s="85" t="s">
        <v>534</v>
      </c>
      <c r="L12" s="107" t="s">
        <v>535</v>
      </c>
      <c r="M12" s="28" t="s">
        <v>689</v>
      </c>
      <c r="N12" s="28" t="s">
        <v>84</v>
      </c>
      <c r="O12" s="85" t="s">
        <v>691</v>
      </c>
      <c r="P12" s="107" t="s">
        <v>681</v>
      </c>
      <c r="Q12" s="107" t="s">
        <v>685</v>
      </c>
      <c r="R12" s="85" t="s">
        <v>846</v>
      </c>
      <c r="S12" s="107" t="s">
        <v>687</v>
      </c>
      <c r="T12" s="107" t="s">
        <v>702</v>
      </c>
      <c r="U12" s="107" t="s">
        <v>687</v>
      </c>
      <c r="V12" s="28" t="s">
        <v>538</v>
      </c>
      <c r="W12" s="107" t="s">
        <v>685</v>
      </c>
      <c r="X12" s="85" t="s">
        <v>534</v>
      </c>
      <c r="Y12" s="82" t="s">
        <v>541</v>
      </c>
      <c r="Z12" s="82" t="s">
        <v>690</v>
      </c>
      <c r="AA12" s="81" t="s">
        <v>685</v>
      </c>
      <c r="AB12" s="82" t="s">
        <v>534</v>
      </c>
      <c r="AC12" s="35" t="s">
        <v>538</v>
      </c>
      <c r="AD12" s="82" t="s">
        <v>690</v>
      </c>
      <c r="AE12" s="81" t="s">
        <v>687</v>
      </c>
      <c r="AF12" s="82" t="s">
        <v>690</v>
      </c>
      <c r="AG12" s="35" t="s">
        <v>538</v>
      </c>
      <c r="AH12" s="82" t="s">
        <v>541</v>
      </c>
      <c r="AI12" s="85" t="s">
        <v>534</v>
      </c>
      <c r="AJ12" s="85" t="s">
        <v>690</v>
      </c>
      <c r="AK12" s="85" t="s">
        <v>704</v>
      </c>
      <c r="AL12" s="85" t="s">
        <v>540</v>
      </c>
      <c r="AM12" s="28" t="s">
        <v>689</v>
      </c>
      <c r="AN12" s="111" t="s">
        <v>64</v>
      </c>
      <c r="AP12" s="20" t="s">
        <v>1457</v>
      </c>
      <c r="AQ12" s="21">
        <v>15</v>
      </c>
      <c r="AR12" s="21">
        <v>15</v>
      </c>
      <c r="AT12" s="20" t="s">
        <v>1468</v>
      </c>
      <c r="AU12" s="21">
        <v>3</v>
      </c>
      <c r="AV12" s="21">
        <v>5</v>
      </c>
      <c r="AX12" s="20" t="s">
        <v>1475</v>
      </c>
      <c r="AY12" s="21">
        <v>3</v>
      </c>
      <c r="AZ12" s="21">
        <v>1</v>
      </c>
    </row>
    <row r="13" spans="1:52" ht="18" customHeight="1" thickBot="1">
      <c r="A13" s="22" t="s">
        <v>65</v>
      </c>
      <c r="B13" s="34" t="s">
        <v>84</v>
      </c>
      <c r="C13" s="107" t="s">
        <v>680</v>
      </c>
      <c r="D13" s="107" t="s">
        <v>535</v>
      </c>
      <c r="E13" s="85" t="s">
        <v>704</v>
      </c>
      <c r="F13" s="28" t="s">
        <v>538</v>
      </c>
      <c r="G13" s="85" t="s">
        <v>690</v>
      </c>
      <c r="H13" s="81" t="s">
        <v>535</v>
      </c>
      <c r="I13" s="107" t="s">
        <v>687</v>
      </c>
      <c r="J13" s="107" t="s">
        <v>685</v>
      </c>
      <c r="K13" s="85" t="s">
        <v>704</v>
      </c>
      <c r="L13" s="85" t="s">
        <v>690</v>
      </c>
      <c r="M13" s="85" t="s">
        <v>690</v>
      </c>
      <c r="N13" s="107" t="s">
        <v>817</v>
      </c>
      <c r="O13" s="85" t="s">
        <v>534</v>
      </c>
      <c r="P13" s="85" t="s">
        <v>541</v>
      </c>
      <c r="Q13" s="28" t="s">
        <v>538</v>
      </c>
      <c r="R13" s="107" t="s">
        <v>858</v>
      </c>
      <c r="S13" s="107" t="s">
        <v>680</v>
      </c>
      <c r="T13" s="85" t="s">
        <v>704</v>
      </c>
      <c r="U13" s="85" t="s">
        <v>690</v>
      </c>
      <c r="V13" s="85" t="s">
        <v>541</v>
      </c>
      <c r="W13" s="107" t="s">
        <v>1194</v>
      </c>
      <c r="X13" s="28" t="s">
        <v>689</v>
      </c>
      <c r="Y13" s="107" t="s">
        <v>687</v>
      </c>
      <c r="Z13" s="85" t="s">
        <v>690</v>
      </c>
      <c r="AA13" s="107" t="s">
        <v>687</v>
      </c>
      <c r="AB13" s="107" t="s">
        <v>535</v>
      </c>
      <c r="AC13" s="85" t="s">
        <v>534</v>
      </c>
      <c r="AD13" s="28" t="s">
        <v>689</v>
      </c>
      <c r="AE13" s="107" t="s">
        <v>681</v>
      </c>
      <c r="AF13" s="178" t="s">
        <v>684</v>
      </c>
      <c r="AG13" s="178" t="s">
        <v>687</v>
      </c>
      <c r="AH13" s="178" t="s">
        <v>535</v>
      </c>
      <c r="AI13" s="180" t="s">
        <v>541</v>
      </c>
      <c r="AJ13" s="180" t="s">
        <v>691</v>
      </c>
      <c r="AK13" s="178" t="s">
        <v>702</v>
      </c>
      <c r="AL13" s="179" t="s">
        <v>538</v>
      </c>
      <c r="AM13" s="107" t="s">
        <v>680</v>
      </c>
      <c r="AN13" s="111" t="s">
        <v>65</v>
      </c>
      <c r="AP13" s="20" t="s">
        <v>1459</v>
      </c>
      <c r="AQ13" s="21">
        <v>14</v>
      </c>
      <c r="AR13" s="21">
        <v>14</v>
      </c>
      <c r="AT13" s="20" t="s">
        <v>1469</v>
      </c>
      <c r="AU13" s="21">
        <v>4</v>
      </c>
      <c r="AV13" s="21">
        <v>3</v>
      </c>
      <c r="AX13" s="20" t="s">
        <v>1474</v>
      </c>
      <c r="AY13" s="21">
        <v>2</v>
      </c>
      <c r="AZ13" s="21">
        <v>3</v>
      </c>
    </row>
    <row r="14" spans="1:52" ht="18" customHeight="1" thickBot="1" thickTop="1">
      <c r="A14" s="22" t="s">
        <v>66</v>
      </c>
      <c r="B14" s="34" t="s">
        <v>84</v>
      </c>
      <c r="C14" s="85" t="s">
        <v>534</v>
      </c>
      <c r="D14" s="107" t="s">
        <v>535</v>
      </c>
      <c r="E14" s="107" t="s">
        <v>703</v>
      </c>
      <c r="F14" s="85" t="s">
        <v>690</v>
      </c>
      <c r="G14" s="107" t="s">
        <v>702</v>
      </c>
      <c r="H14" s="107" t="s">
        <v>817</v>
      </c>
      <c r="I14" s="28" t="s">
        <v>689</v>
      </c>
      <c r="J14" s="28" t="s">
        <v>84</v>
      </c>
      <c r="K14" s="85" t="s">
        <v>691</v>
      </c>
      <c r="L14" s="107" t="s">
        <v>685</v>
      </c>
      <c r="M14" s="107" t="s">
        <v>535</v>
      </c>
      <c r="N14" s="85" t="s">
        <v>541</v>
      </c>
      <c r="O14" s="85" t="s">
        <v>690</v>
      </c>
      <c r="P14" s="85" t="s">
        <v>534</v>
      </c>
      <c r="Q14" s="107" t="s">
        <v>687</v>
      </c>
      <c r="R14" s="85" t="s">
        <v>536</v>
      </c>
      <c r="S14" s="35" t="s">
        <v>1045</v>
      </c>
      <c r="T14" s="107" t="s">
        <v>687</v>
      </c>
      <c r="U14" s="107" t="s">
        <v>687</v>
      </c>
      <c r="V14" s="28" t="s">
        <v>538</v>
      </c>
      <c r="W14" s="28" t="s">
        <v>538</v>
      </c>
      <c r="X14" s="85" t="s">
        <v>691</v>
      </c>
      <c r="Y14" s="85" t="s">
        <v>690</v>
      </c>
      <c r="Z14" s="85" t="s">
        <v>540</v>
      </c>
      <c r="AA14" s="28" t="s">
        <v>689</v>
      </c>
      <c r="AB14" s="107" t="s">
        <v>535</v>
      </c>
      <c r="AC14" s="28" t="s">
        <v>689</v>
      </c>
      <c r="AD14" s="85" t="s">
        <v>536</v>
      </c>
      <c r="AE14" s="177" t="s">
        <v>690</v>
      </c>
      <c r="AF14" s="196" t="s">
        <v>681</v>
      </c>
      <c r="AG14" s="197" t="s">
        <v>681</v>
      </c>
      <c r="AH14" s="197" t="s">
        <v>539</v>
      </c>
      <c r="AI14" s="197" t="s">
        <v>679</v>
      </c>
      <c r="AJ14" s="197" t="s">
        <v>535</v>
      </c>
      <c r="AK14" s="197" t="s">
        <v>535</v>
      </c>
      <c r="AL14" s="198" t="s">
        <v>687</v>
      </c>
      <c r="AM14" s="181" t="s">
        <v>534</v>
      </c>
      <c r="AN14" s="111" t="s">
        <v>66</v>
      </c>
      <c r="AP14" s="20" t="s">
        <v>1457</v>
      </c>
      <c r="AQ14" s="21">
        <v>13</v>
      </c>
      <c r="AR14" s="21">
        <v>17</v>
      </c>
      <c r="AT14" s="20" t="s">
        <v>1467</v>
      </c>
      <c r="AU14" s="21">
        <v>5</v>
      </c>
      <c r="AV14" s="21">
        <v>4</v>
      </c>
      <c r="AX14" s="20" t="s">
        <v>1469</v>
      </c>
      <c r="AY14" s="21">
        <v>4</v>
      </c>
      <c r="AZ14" s="21">
        <v>3</v>
      </c>
    </row>
    <row r="15" spans="1:52" ht="18" customHeight="1" thickTop="1">
      <c r="A15" s="22" t="s">
        <v>67</v>
      </c>
      <c r="B15" s="34" t="s">
        <v>84</v>
      </c>
      <c r="C15" s="85" t="s">
        <v>541</v>
      </c>
      <c r="D15" s="107" t="s">
        <v>687</v>
      </c>
      <c r="E15" s="107" t="s">
        <v>685</v>
      </c>
      <c r="F15" s="85" t="s">
        <v>691</v>
      </c>
      <c r="G15" s="107" t="s">
        <v>687</v>
      </c>
      <c r="H15" s="28" t="s">
        <v>538</v>
      </c>
      <c r="I15" s="82" t="s">
        <v>846</v>
      </c>
      <c r="J15" s="107" t="s">
        <v>681</v>
      </c>
      <c r="K15" s="107" t="s">
        <v>535</v>
      </c>
      <c r="L15" s="107" t="s">
        <v>535</v>
      </c>
      <c r="M15" s="85" t="s">
        <v>691</v>
      </c>
      <c r="N15" s="107" t="s">
        <v>539</v>
      </c>
      <c r="O15" s="85" t="s">
        <v>534</v>
      </c>
      <c r="P15" s="28" t="s">
        <v>538</v>
      </c>
      <c r="Q15" s="28" t="s">
        <v>538</v>
      </c>
      <c r="R15" s="85" t="s">
        <v>704</v>
      </c>
      <c r="S15" s="28" t="s">
        <v>84</v>
      </c>
      <c r="T15" s="85" t="s">
        <v>534</v>
      </c>
      <c r="U15" s="82" t="s">
        <v>692</v>
      </c>
      <c r="V15" s="85" t="s">
        <v>536</v>
      </c>
      <c r="W15" s="85" t="s">
        <v>691</v>
      </c>
      <c r="X15" s="107" t="s">
        <v>1194</v>
      </c>
      <c r="Y15" s="28" t="s">
        <v>689</v>
      </c>
      <c r="Z15" s="28" t="s">
        <v>538</v>
      </c>
      <c r="AA15" s="28" t="s">
        <v>689</v>
      </c>
      <c r="AB15" s="107" t="s">
        <v>535</v>
      </c>
      <c r="AC15" s="107" t="s">
        <v>535</v>
      </c>
      <c r="AD15" s="85" t="s">
        <v>534</v>
      </c>
      <c r="AE15" s="85" t="s">
        <v>536</v>
      </c>
      <c r="AF15" s="82" t="s">
        <v>690</v>
      </c>
      <c r="AG15" s="82" t="s">
        <v>536</v>
      </c>
      <c r="AH15" s="81" t="s">
        <v>817</v>
      </c>
      <c r="AI15" s="82" t="s">
        <v>704</v>
      </c>
      <c r="AJ15" s="81" t="s">
        <v>681</v>
      </c>
      <c r="AK15" s="81" t="s">
        <v>687</v>
      </c>
      <c r="AL15" s="35" t="s">
        <v>1045</v>
      </c>
      <c r="AM15" s="85" t="s">
        <v>541</v>
      </c>
      <c r="AN15" s="111" t="s">
        <v>67</v>
      </c>
      <c r="AP15" s="20" t="s">
        <v>1462</v>
      </c>
      <c r="AQ15" s="21">
        <v>14</v>
      </c>
      <c r="AR15" s="21">
        <v>17</v>
      </c>
      <c r="AT15" s="20" t="s">
        <v>1470</v>
      </c>
      <c r="AU15" s="21">
        <v>4</v>
      </c>
      <c r="AV15" s="21">
        <v>2</v>
      </c>
      <c r="AX15" s="20" t="s">
        <v>1474</v>
      </c>
      <c r="AY15" s="21">
        <v>1</v>
      </c>
      <c r="AZ15" s="21">
        <v>4</v>
      </c>
    </row>
    <row r="16" spans="1:52" ht="18" customHeight="1" thickBot="1">
      <c r="A16" s="22" t="s">
        <v>68</v>
      </c>
      <c r="B16" s="34" t="s">
        <v>84</v>
      </c>
      <c r="C16" s="107" t="s">
        <v>535</v>
      </c>
      <c r="D16" s="107" t="s">
        <v>680</v>
      </c>
      <c r="E16" s="107" t="s">
        <v>681</v>
      </c>
      <c r="F16" s="107" t="s">
        <v>708</v>
      </c>
      <c r="G16" s="28" t="s">
        <v>538</v>
      </c>
      <c r="H16" s="85" t="s">
        <v>690</v>
      </c>
      <c r="I16" s="107" t="s">
        <v>681</v>
      </c>
      <c r="J16" s="82" t="s">
        <v>846</v>
      </c>
      <c r="K16" s="107" t="s">
        <v>702</v>
      </c>
      <c r="L16" s="85" t="s">
        <v>534</v>
      </c>
      <c r="M16" s="180" t="s">
        <v>690</v>
      </c>
      <c r="N16" s="178" t="s">
        <v>684</v>
      </c>
      <c r="O16" s="180" t="s">
        <v>690</v>
      </c>
      <c r="P16" s="178" t="s">
        <v>535</v>
      </c>
      <c r="Q16" s="178" t="s">
        <v>535</v>
      </c>
      <c r="R16" s="178" t="s">
        <v>685</v>
      </c>
      <c r="S16" s="179" t="s">
        <v>84</v>
      </c>
      <c r="T16" s="178" t="s">
        <v>702</v>
      </c>
      <c r="U16" s="180" t="s">
        <v>534</v>
      </c>
      <c r="V16" s="179" t="s">
        <v>538</v>
      </c>
      <c r="W16" s="180" t="s">
        <v>541</v>
      </c>
      <c r="X16" s="178" t="s">
        <v>535</v>
      </c>
      <c r="Y16" s="179" t="s">
        <v>538</v>
      </c>
      <c r="Z16" s="180" t="s">
        <v>534</v>
      </c>
      <c r="AA16" s="28" t="s">
        <v>538</v>
      </c>
      <c r="AB16" s="107" t="s">
        <v>680</v>
      </c>
      <c r="AC16" s="28" t="s">
        <v>84</v>
      </c>
      <c r="AD16" s="107" t="s">
        <v>687</v>
      </c>
      <c r="AE16" s="28" t="s">
        <v>84</v>
      </c>
      <c r="AF16" s="28" t="s">
        <v>538</v>
      </c>
      <c r="AG16" s="85" t="s">
        <v>690</v>
      </c>
      <c r="AH16" s="107" t="s">
        <v>687</v>
      </c>
      <c r="AI16" s="85" t="s">
        <v>537</v>
      </c>
      <c r="AJ16" s="107" t="s">
        <v>539</v>
      </c>
      <c r="AK16" s="85" t="s">
        <v>534</v>
      </c>
      <c r="AL16" s="35" t="s">
        <v>1045</v>
      </c>
      <c r="AM16" s="85" t="s">
        <v>540</v>
      </c>
      <c r="AN16" s="111" t="s">
        <v>68</v>
      </c>
      <c r="AP16" s="20" t="s">
        <v>1463</v>
      </c>
      <c r="AQ16" s="21">
        <v>15</v>
      </c>
      <c r="AR16" s="21">
        <v>14</v>
      </c>
      <c r="AT16" s="20" t="s">
        <v>1467</v>
      </c>
      <c r="AU16" s="21">
        <v>5</v>
      </c>
      <c r="AV16" s="21">
        <v>4</v>
      </c>
      <c r="AX16" s="20" t="s">
        <v>1475</v>
      </c>
      <c r="AY16" s="21">
        <v>2</v>
      </c>
      <c r="AZ16" s="21">
        <v>2</v>
      </c>
    </row>
    <row r="17" spans="1:52" ht="18" customHeight="1" thickBot="1" thickTop="1">
      <c r="A17" s="22" t="s">
        <v>69</v>
      </c>
      <c r="B17" s="34" t="s">
        <v>84</v>
      </c>
      <c r="C17" s="107" t="s">
        <v>687</v>
      </c>
      <c r="D17" s="28" t="s">
        <v>689</v>
      </c>
      <c r="E17" s="107" t="s">
        <v>685</v>
      </c>
      <c r="F17" s="85" t="s">
        <v>534</v>
      </c>
      <c r="G17" s="107" t="s">
        <v>535</v>
      </c>
      <c r="H17" s="28" t="s">
        <v>538</v>
      </c>
      <c r="I17" s="28" t="s">
        <v>538</v>
      </c>
      <c r="J17" s="85" t="s">
        <v>536</v>
      </c>
      <c r="K17" s="107" t="s">
        <v>680</v>
      </c>
      <c r="L17" s="177" t="s">
        <v>534</v>
      </c>
      <c r="M17" s="193" t="s">
        <v>687</v>
      </c>
      <c r="N17" s="190" t="s">
        <v>84</v>
      </c>
      <c r="O17" s="194" t="s">
        <v>685</v>
      </c>
      <c r="P17" s="190" t="s">
        <v>538</v>
      </c>
      <c r="Q17" s="190" t="s">
        <v>538</v>
      </c>
      <c r="R17" s="190" t="s">
        <v>538</v>
      </c>
      <c r="S17" s="190" t="s">
        <v>1045</v>
      </c>
      <c r="T17" s="190" t="s">
        <v>538</v>
      </c>
      <c r="U17" s="194" t="s">
        <v>680</v>
      </c>
      <c r="V17" s="190" t="s">
        <v>84</v>
      </c>
      <c r="W17" s="194" t="s">
        <v>685</v>
      </c>
      <c r="X17" s="194" t="s">
        <v>535</v>
      </c>
      <c r="Y17" s="190" t="s">
        <v>689</v>
      </c>
      <c r="Z17" s="195" t="s">
        <v>680</v>
      </c>
      <c r="AA17" s="181" t="s">
        <v>690</v>
      </c>
      <c r="AB17" s="85" t="s">
        <v>534</v>
      </c>
      <c r="AC17" s="107" t="s">
        <v>685</v>
      </c>
      <c r="AD17" s="107" t="s">
        <v>687</v>
      </c>
      <c r="AE17" s="85" t="s">
        <v>691</v>
      </c>
      <c r="AF17" s="28" t="s">
        <v>538</v>
      </c>
      <c r="AG17" s="107" t="s">
        <v>681</v>
      </c>
      <c r="AH17" s="107" t="s">
        <v>539</v>
      </c>
      <c r="AI17" s="85" t="s">
        <v>536</v>
      </c>
      <c r="AJ17" s="107" t="s">
        <v>685</v>
      </c>
      <c r="AK17" s="28" t="s">
        <v>84</v>
      </c>
      <c r="AL17" s="85" t="s">
        <v>690</v>
      </c>
      <c r="AM17" s="107" t="s">
        <v>1194</v>
      </c>
      <c r="AN17" s="111" t="s">
        <v>69</v>
      </c>
      <c r="AP17" s="20" t="s">
        <v>1464</v>
      </c>
      <c r="AQ17" s="21">
        <v>12</v>
      </c>
      <c r="AR17" s="21">
        <v>10</v>
      </c>
      <c r="AT17" s="20" t="s">
        <v>1469</v>
      </c>
      <c r="AU17" s="21">
        <v>2</v>
      </c>
      <c r="AV17" s="21">
        <v>5</v>
      </c>
      <c r="AX17" s="20" t="s">
        <v>1475</v>
      </c>
      <c r="AY17" s="21">
        <v>2</v>
      </c>
      <c r="AZ17" s="21">
        <v>2</v>
      </c>
    </row>
    <row r="18" spans="1:52" ht="18" customHeight="1" thickBot="1" thickTop="1">
      <c r="A18" s="22" t="s">
        <v>70</v>
      </c>
      <c r="B18" s="34" t="s">
        <v>84</v>
      </c>
      <c r="C18" s="85" t="s">
        <v>534</v>
      </c>
      <c r="D18" s="28" t="s">
        <v>689</v>
      </c>
      <c r="E18" s="107" t="s">
        <v>685</v>
      </c>
      <c r="F18" s="107" t="s">
        <v>539</v>
      </c>
      <c r="G18" s="28" t="s">
        <v>689</v>
      </c>
      <c r="H18" s="85" t="s">
        <v>534</v>
      </c>
      <c r="I18" s="28" t="s">
        <v>538</v>
      </c>
      <c r="J18" s="180" t="s">
        <v>691</v>
      </c>
      <c r="K18" s="178" t="s">
        <v>685</v>
      </c>
      <c r="L18" s="180" t="s">
        <v>534</v>
      </c>
      <c r="M18" s="186" t="s">
        <v>690</v>
      </c>
      <c r="N18" s="187" t="s">
        <v>681</v>
      </c>
      <c r="O18" s="187" t="s">
        <v>535</v>
      </c>
      <c r="P18" s="82" t="s">
        <v>846</v>
      </c>
      <c r="Q18" s="82" t="s">
        <v>534</v>
      </c>
      <c r="R18" s="81" t="s">
        <v>681</v>
      </c>
      <c r="S18" s="81" t="s">
        <v>685</v>
      </c>
      <c r="T18" s="82" t="s">
        <v>536</v>
      </c>
      <c r="U18" s="82" t="s">
        <v>690</v>
      </c>
      <c r="V18" s="35" t="s">
        <v>538</v>
      </c>
      <c r="W18" s="82" t="s">
        <v>691</v>
      </c>
      <c r="X18" s="81" t="s">
        <v>685</v>
      </c>
      <c r="Y18" s="81" t="s">
        <v>535</v>
      </c>
      <c r="Z18" s="82" t="s">
        <v>691</v>
      </c>
      <c r="AA18" s="85" t="s">
        <v>690</v>
      </c>
      <c r="AB18" s="85" t="s">
        <v>534</v>
      </c>
      <c r="AC18" s="107" t="s">
        <v>1299</v>
      </c>
      <c r="AD18" s="107" t="s">
        <v>687</v>
      </c>
      <c r="AE18" s="85" t="s">
        <v>536</v>
      </c>
      <c r="AF18" s="107" t="s">
        <v>535</v>
      </c>
      <c r="AG18" s="107" t="s">
        <v>681</v>
      </c>
      <c r="AH18" s="85" t="s">
        <v>803</v>
      </c>
      <c r="AI18" s="85" t="s">
        <v>541</v>
      </c>
      <c r="AJ18" s="107" t="s">
        <v>684</v>
      </c>
      <c r="AK18" s="107" t="s">
        <v>535</v>
      </c>
      <c r="AL18" s="85" t="s">
        <v>534</v>
      </c>
      <c r="AM18" s="85" t="s">
        <v>541</v>
      </c>
      <c r="AN18" s="111" t="s">
        <v>70</v>
      </c>
      <c r="AP18" s="20" t="s">
        <v>1465</v>
      </c>
      <c r="AQ18" s="21">
        <v>15</v>
      </c>
      <c r="AR18" s="21">
        <v>17</v>
      </c>
      <c r="AT18" s="20" t="s">
        <v>1469</v>
      </c>
      <c r="AU18" s="21">
        <v>3</v>
      </c>
      <c r="AV18" s="21">
        <v>4</v>
      </c>
      <c r="AX18" s="20" t="s">
        <v>1475</v>
      </c>
      <c r="AY18" s="21">
        <v>3</v>
      </c>
      <c r="AZ18" s="21">
        <v>1</v>
      </c>
    </row>
    <row r="19" spans="1:52" ht="18" customHeight="1" thickBot="1" thickTop="1">
      <c r="A19" s="52" t="s">
        <v>71</v>
      </c>
      <c r="B19" s="34" t="s">
        <v>84</v>
      </c>
      <c r="C19" s="107" t="s">
        <v>535</v>
      </c>
      <c r="D19" s="28" t="s">
        <v>84</v>
      </c>
      <c r="E19" s="107" t="s">
        <v>702</v>
      </c>
      <c r="F19" s="107" t="s">
        <v>685</v>
      </c>
      <c r="G19" s="28" t="s">
        <v>689</v>
      </c>
      <c r="H19" s="107" t="s">
        <v>680</v>
      </c>
      <c r="I19" s="182" t="s">
        <v>538</v>
      </c>
      <c r="J19" s="199" t="s">
        <v>536</v>
      </c>
      <c r="K19" s="200" t="s">
        <v>536</v>
      </c>
      <c r="L19" s="200" t="s">
        <v>691</v>
      </c>
      <c r="M19" s="200" t="s">
        <v>690</v>
      </c>
      <c r="N19" s="200" t="s">
        <v>692</v>
      </c>
      <c r="O19" s="201" t="s">
        <v>541</v>
      </c>
      <c r="P19" s="183" t="s">
        <v>985</v>
      </c>
      <c r="Q19" s="85" t="s">
        <v>690</v>
      </c>
      <c r="R19" s="82" t="s">
        <v>692</v>
      </c>
      <c r="S19" s="35" t="s">
        <v>1045</v>
      </c>
      <c r="T19" s="107" t="s">
        <v>535</v>
      </c>
      <c r="U19" s="85" t="s">
        <v>536</v>
      </c>
      <c r="V19" s="28" t="s">
        <v>84</v>
      </c>
      <c r="W19" s="85" t="s">
        <v>540</v>
      </c>
      <c r="X19" s="28" t="s">
        <v>689</v>
      </c>
      <c r="Y19" s="28" t="s">
        <v>84</v>
      </c>
      <c r="Z19" s="107" t="s">
        <v>685</v>
      </c>
      <c r="AA19" s="85" t="s">
        <v>691</v>
      </c>
      <c r="AB19" s="107" t="s">
        <v>680</v>
      </c>
      <c r="AC19" s="85" t="s">
        <v>534</v>
      </c>
      <c r="AD19" s="107" t="s">
        <v>681</v>
      </c>
      <c r="AE19" s="107" t="s">
        <v>702</v>
      </c>
      <c r="AF19" s="107" t="s">
        <v>535</v>
      </c>
      <c r="AG19" s="107" t="s">
        <v>687</v>
      </c>
      <c r="AH19" s="28" t="s">
        <v>538</v>
      </c>
      <c r="AI19" s="28" t="s">
        <v>689</v>
      </c>
      <c r="AJ19" s="28" t="s">
        <v>538</v>
      </c>
      <c r="AK19" s="85" t="s">
        <v>691</v>
      </c>
      <c r="AL19" s="107" t="s">
        <v>535</v>
      </c>
      <c r="AM19" s="28" t="s">
        <v>689</v>
      </c>
      <c r="AN19" s="111" t="s">
        <v>71</v>
      </c>
      <c r="AP19" s="20" t="s">
        <v>1463</v>
      </c>
      <c r="AQ19" s="21">
        <v>15</v>
      </c>
      <c r="AR19" s="21">
        <v>14</v>
      </c>
      <c r="AT19" s="20" t="s">
        <v>1471</v>
      </c>
      <c r="AU19" s="21">
        <v>5</v>
      </c>
      <c r="AV19" s="21">
        <v>5</v>
      </c>
      <c r="AX19" s="20" t="s">
        <v>1468</v>
      </c>
      <c r="AY19" s="21">
        <v>4</v>
      </c>
      <c r="AZ19" s="21">
        <v>4</v>
      </c>
    </row>
    <row r="20" spans="1:52" ht="18" customHeight="1" thickTop="1">
      <c r="A20" s="22" t="s">
        <v>72</v>
      </c>
      <c r="B20" s="34" t="s">
        <v>84</v>
      </c>
      <c r="C20" s="85" t="s">
        <v>536</v>
      </c>
      <c r="D20" s="85" t="s">
        <v>540</v>
      </c>
      <c r="E20" s="85" t="s">
        <v>537</v>
      </c>
      <c r="F20" s="107" t="s">
        <v>681</v>
      </c>
      <c r="G20" s="85" t="s">
        <v>803</v>
      </c>
      <c r="H20" s="85" t="s">
        <v>803</v>
      </c>
      <c r="I20" s="85" t="s">
        <v>690</v>
      </c>
      <c r="J20" s="82" t="s">
        <v>691</v>
      </c>
      <c r="K20" s="35" t="s">
        <v>689</v>
      </c>
      <c r="L20" s="81" t="s">
        <v>681</v>
      </c>
      <c r="M20" s="35" t="s">
        <v>84</v>
      </c>
      <c r="N20" s="82" t="s">
        <v>536</v>
      </c>
      <c r="O20" s="81" t="s">
        <v>684</v>
      </c>
      <c r="P20" s="28" t="s">
        <v>84</v>
      </c>
      <c r="Q20" s="107" t="s">
        <v>687</v>
      </c>
      <c r="R20" s="107" t="s">
        <v>684</v>
      </c>
      <c r="S20" s="107" t="s">
        <v>708</v>
      </c>
      <c r="T20" s="107" t="s">
        <v>535</v>
      </c>
      <c r="U20" s="85" t="s">
        <v>540</v>
      </c>
      <c r="V20" s="85" t="s">
        <v>541</v>
      </c>
      <c r="W20" s="107" t="s">
        <v>539</v>
      </c>
      <c r="X20" s="107" t="s">
        <v>535</v>
      </c>
      <c r="Y20" s="107" t="s">
        <v>687</v>
      </c>
      <c r="Z20" s="107" t="s">
        <v>687</v>
      </c>
      <c r="AA20" s="107" t="s">
        <v>687</v>
      </c>
      <c r="AB20" s="85" t="s">
        <v>536</v>
      </c>
      <c r="AC20" s="28" t="s">
        <v>538</v>
      </c>
      <c r="AD20" s="107" t="s">
        <v>681</v>
      </c>
      <c r="AE20" s="28" t="s">
        <v>689</v>
      </c>
      <c r="AF20" s="107" t="s">
        <v>684</v>
      </c>
      <c r="AG20" s="85" t="s">
        <v>536</v>
      </c>
      <c r="AH20" s="107" t="s">
        <v>685</v>
      </c>
      <c r="AI20" s="107" t="s">
        <v>685</v>
      </c>
      <c r="AJ20" s="28" t="s">
        <v>538</v>
      </c>
      <c r="AK20" s="35" t="s">
        <v>1045</v>
      </c>
      <c r="AL20" s="107" t="s">
        <v>680</v>
      </c>
      <c r="AM20" s="107" t="s">
        <v>539</v>
      </c>
      <c r="AN20" s="111" t="s">
        <v>72</v>
      </c>
      <c r="AP20" s="20" t="s">
        <v>1459</v>
      </c>
      <c r="AQ20" s="21">
        <v>15</v>
      </c>
      <c r="AR20" s="21">
        <v>13</v>
      </c>
      <c r="AT20" s="20" t="s">
        <v>1469</v>
      </c>
      <c r="AU20" s="21">
        <v>6</v>
      </c>
      <c r="AV20" s="21">
        <v>1</v>
      </c>
      <c r="AX20" s="20" t="s">
        <v>1474</v>
      </c>
      <c r="AY20" s="21">
        <v>1</v>
      </c>
      <c r="AZ20" s="21">
        <v>4</v>
      </c>
    </row>
    <row r="21" spans="1:52" ht="18" customHeight="1">
      <c r="A21" s="22" t="s">
        <v>88</v>
      </c>
      <c r="B21" s="34" t="s">
        <v>84</v>
      </c>
      <c r="C21" s="85" t="s">
        <v>537</v>
      </c>
      <c r="D21" s="85" t="s">
        <v>691</v>
      </c>
      <c r="E21" s="85" t="s">
        <v>536</v>
      </c>
      <c r="F21" s="85" t="s">
        <v>541</v>
      </c>
      <c r="G21" s="107" t="s">
        <v>817</v>
      </c>
      <c r="H21" s="85" t="s">
        <v>691</v>
      </c>
      <c r="I21" s="28" t="s">
        <v>538</v>
      </c>
      <c r="J21" s="85" t="s">
        <v>691</v>
      </c>
      <c r="K21" s="85" t="s">
        <v>534</v>
      </c>
      <c r="L21" s="85" t="s">
        <v>705</v>
      </c>
      <c r="M21" s="107" t="s">
        <v>687</v>
      </c>
      <c r="N21" s="28" t="s">
        <v>84</v>
      </c>
      <c r="O21" s="107" t="s">
        <v>681</v>
      </c>
      <c r="P21" s="28" t="s">
        <v>538</v>
      </c>
      <c r="Q21" s="85" t="s">
        <v>690</v>
      </c>
      <c r="R21" s="107" t="s">
        <v>535</v>
      </c>
      <c r="S21" s="28" t="s">
        <v>538</v>
      </c>
      <c r="T21" s="85" t="s">
        <v>534</v>
      </c>
      <c r="U21" s="107" t="s">
        <v>684</v>
      </c>
      <c r="V21" s="28" t="s">
        <v>538</v>
      </c>
      <c r="W21" s="35" t="s">
        <v>1045</v>
      </c>
      <c r="X21" s="85" t="s">
        <v>534</v>
      </c>
      <c r="Y21" s="85" t="s">
        <v>691</v>
      </c>
      <c r="Z21" s="85" t="s">
        <v>534</v>
      </c>
      <c r="AA21" s="85" t="s">
        <v>704</v>
      </c>
      <c r="AB21" s="107" t="s">
        <v>685</v>
      </c>
      <c r="AC21" s="85" t="s">
        <v>1301</v>
      </c>
      <c r="AD21" s="85" t="s">
        <v>536</v>
      </c>
      <c r="AE21" s="28" t="s">
        <v>689</v>
      </c>
      <c r="AF21" s="82" t="s">
        <v>692</v>
      </c>
      <c r="AG21" s="85" t="s">
        <v>536</v>
      </c>
      <c r="AH21" s="82" t="s">
        <v>692</v>
      </c>
      <c r="AI21" s="107" t="s">
        <v>702</v>
      </c>
      <c r="AJ21" s="85" t="s">
        <v>534</v>
      </c>
      <c r="AK21" s="82" t="s">
        <v>692</v>
      </c>
      <c r="AL21" s="85" t="s">
        <v>534</v>
      </c>
      <c r="AM21" s="28" t="s">
        <v>689</v>
      </c>
      <c r="AN21" s="111" t="s">
        <v>88</v>
      </c>
      <c r="AP21" s="20" t="s">
        <v>1460</v>
      </c>
      <c r="AQ21" s="21">
        <v>16</v>
      </c>
      <c r="AR21" s="21">
        <v>18</v>
      </c>
      <c r="AT21" s="20" t="s">
        <v>1468</v>
      </c>
      <c r="AU21" s="21">
        <v>7</v>
      </c>
      <c r="AV21" s="21">
        <v>1</v>
      </c>
      <c r="AX21" s="20" t="s">
        <v>1474</v>
      </c>
      <c r="AY21" s="21">
        <v>1</v>
      </c>
      <c r="AZ21" s="21">
        <v>4</v>
      </c>
    </row>
    <row r="22" spans="1:52" ht="18" customHeight="1" thickBot="1">
      <c r="A22" s="22" t="s">
        <v>78</v>
      </c>
      <c r="B22" s="36" t="s">
        <v>84</v>
      </c>
      <c r="C22" s="81" t="s">
        <v>542</v>
      </c>
      <c r="D22" s="82" t="s">
        <v>692</v>
      </c>
      <c r="E22" s="82" t="s">
        <v>691</v>
      </c>
      <c r="F22" s="81" t="s">
        <v>535</v>
      </c>
      <c r="G22" s="35" t="s">
        <v>689</v>
      </c>
      <c r="H22" s="85" t="s">
        <v>534</v>
      </c>
      <c r="I22" s="85" t="s">
        <v>691</v>
      </c>
      <c r="J22" s="28" t="s">
        <v>84</v>
      </c>
      <c r="K22" s="28" t="s">
        <v>84</v>
      </c>
      <c r="L22" s="107" t="s">
        <v>703</v>
      </c>
      <c r="M22" s="28" t="s">
        <v>84</v>
      </c>
      <c r="N22" s="28" t="s">
        <v>84</v>
      </c>
      <c r="O22" s="85" t="s">
        <v>690</v>
      </c>
      <c r="P22" s="85" t="s">
        <v>691</v>
      </c>
      <c r="Q22" s="28" t="s">
        <v>538</v>
      </c>
      <c r="R22" s="107" t="s">
        <v>684</v>
      </c>
      <c r="S22" s="28" t="s">
        <v>84</v>
      </c>
      <c r="T22" s="28" t="s">
        <v>538</v>
      </c>
      <c r="U22" s="107" t="s">
        <v>535</v>
      </c>
      <c r="V22" s="107" t="s">
        <v>535</v>
      </c>
      <c r="W22" s="28" t="s">
        <v>538</v>
      </c>
      <c r="X22" s="107" t="s">
        <v>679</v>
      </c>
      <c r="Y22" s="85" t="s">
        <v>690</v>
      </c>
      <c r="Z22" s="82" t="s">
        <v>1193</v>
      </c>
      <c r="AA22" s="28" t="s">
        <v>689</v>
      </c>
      <c r="AB22" s="85" t="s">
        <v>540</v>
      </c>
      <c r="AC22" s="85" t="s">
        <v>691</v>
      </c>
      <c r="AD22" s="107" t="s">
        <v>681</v>
      </c>
      <c r="AE22" s="107" t="s">
        <v>681</v>
      </c>
      <c r="AF22" s="82" t="s">
        <v>692</v>
      </c>
      <c r="AG22" s="28" t="s">
        <v>538</v>
      </c>
      <c r="AH22" s="85" t="s">
        <v>691</v>
      </c>
      <c r="AI22" s="107" t="s">
        <v>1194</v>
      </c>
      <c r="AJ22" s="85" t="s">
        <v>536</v>
      </c>
      <c r="AK22" s="107" t="s">
        <v>685</v>
      </c>
      <c r="AL22" s="85" t="s">
        <v>690</v>
      </c>
      <c r="AM22" s="85" t="s">
        <v>678</v>
      </c>
      <c r="AN22" s="111" t="s">
        <v>78</v>
      </c>
      <c r="AP22" s="20" t="s">
        <v>1463</v>
      </c>
      <c r="AQ22" s="21">
        <v>12</v>
      </c>
      <c r="AR22" s="21">
        <v>17</v>
      </c>
      <c r="AT22" s="20" t="s">
        <v>1472</v>
      </c>
      <c r="AU22" s="21">
        <v>10</v>
      </c>
      <c r="AV22" s="21">
        <v>6</v>
      </c>
      <c r="AX22" s="20" t="s">
        <v>1473</v>
      </c>
      <c r="AY22" s="21">
        <v>2</v>
      </c>
      <c r="AZ22" s="21">
        <v>1</v>
      </c>
    </row>
    <row r="23" spans="1:53" s="10" customFormat="1" ht="30" customHeight="1">
      <c r="A23" s="9"/>
      <c r="E23" s="6"/>
      <c r="F23" s="7"/>
      <c r="J23" s="6"/>
      <c r="K23" s="7"/>
      <c r="O23" s="11"/>
      <c r="P23" s="12"/>
      <c r="Q23" s="12"/>
      <c r="R23" s="12"/>
      <c r="S23" s="12"/>
      <c r="T23" s="12"/>
      <c r="U23" s="11"/>
      <c r="V23" s="12"/>
      <c r="W23" s="12"/>
      <c r="X23" s="12"/>
      <c r="Y23" s="11"/>
      <c r="Z23" s="12"/>
      <c r="AA23" s="12"/>
      <c r="AB23" s="11"/>
      <c r="AC23" s="11"/>
      <c r="AD23" s="11"/>
      <c r="AE23" s="11"/>
      <c r="AF23" s="11"/>
      <c r="AG23" s="12"/>
      <c r="AH23" s="12"/>
      <c r="AI23" s="12"/>
      <c r="AJ23" s="12"/>
      <c r="AK23" s="12"/>
      <c r="AL23" s="12"/>
      <c r="AM23" s="12"/>
      <c r="AN23" s="9"/>
      <c r="AO23" s="12"/>
      <c r="AP23" s="12"/>
      <c r="AR23" s="13"/>
      <c r="AS23" s="12"/>
      <c r="AT23" s="12"/>
      <c r="AV23" s="13"/>
      <c r="AW23" s="12"/>
      <c r="AX23" s="12"/>
      <c r="AZ23" s="13"/>
      <c r="BA23" s="12"/>
    </row>
    <row r="24" spans="2:28" ht="13.5" customHeight="1">
      <c r="B24" s="237" t="s">
        <v>41</v>
      </c>
      <c r="C24" s="237"/>
      <c r="D24" s="237"/>
      <c r="E24" s="14" t="s">
        <v>44</v>
      </c>
      <c r="F24" s="14" t="s">
        <v>45</v>
      </c>
      <c r="G24" s="14" t="s">
        <v>46</v>
      </c>
      <c r="H24" s="15"/>
      <c r="I24" s="237" t="s">
        <v>42</v>
      </c>
      <c r="J24" s="237"/>
      <c r="K24" s="237"/>
      <c r="L24" s="14" t="s">
        <v>44</v>
      </c>
      <c r="M24" s="14" t="s">
        <v>45</v>
      </c>
      <c r="N24" s="14" t="s">
        <v>46</v>
      </c>
      <c r="O24" s="15"/>
      <c r="P24" s="237" t="s">
        <v>43</v>
      </c>
      <c r="Q24" s="237"/>
      <c r="R24" s="237"/>
      <c r="S24" s="14" t="s">
        <v>44</v>
      </c>
      <c r="V24" s="5"/>
      <c r="Z24" s="7"/>
      <c r="AA24" s="5"/>
      <c r="AB24" s="7"/>
    </row>
    <row r="25" spans="3:26" ht="13.5" customHeight="1">
      <c r="C25" s="111" t="s">
        <v>87</v>
      </c>
      <c r="E25" s="176" t="s">
        <v>1455</v>
      </c>
      <c r="F25" s="21">
        <v>18</v>
      </c>
      <c r="G25" s="21">
        <v>17</v>
      </c>
      <c r="H25" s="12"/>
      <c r="J25" s="111" t="s">
        <v>78</v>
      </c>
      <c r="K25" s="30"/>
      <c r="L25" s="20" t="s">
        <v>1472</v>
      </c>
      <c r="M25" s="21">
        <v>10</v>
      </c>
      <c r="N25" s="21">
        <v>6</v>
      </c>
      <c r="O25" s="12"/>
      <c r="Q25" s="111" t="s">
        <v>58</v>
      </c>
      <c r="R25" s="30"/>
      <c r="S25" s="20" t="s">
        <v>1473</v>
      </c>
      <c r="T25" s="21">
        <v>1</v>
      </c>
      <c r="U25" s="21">
        <v>2</v>
      </c>
      <c r="V25" s="5"/>
      <c r="Z25" s="7"/>
    </row>
    <row r="26" spans="3:26" ht="13.5" customHeight="1">
      <c r="C26" s="111" t="s">
        <v>96</v>
      </c>
      <c r="E26" s="176" t="s">
        <v>1460</v>
      </c>
      <c r="F26" s="21">
        <v>17</v>
      </c>
      <c r="G26" s="21">
        <v>17</v>
      </c>
      <c r="H26" s="12"/>
      <c r="J26" s="111" t="s">
        <v>58</v>
      </c>
      <c r="K26" s="30"/>
      <c r="L26" s="20" t="s">
        <v>1466</v>
      </c>
      <c r="M26" s="21">
        <v>8</v>
      </c>
      <c r="N26" s="21">
        <v>3</v>
      </c>
      <c r="O26" s="12"/>
      <c r="Q26" s="111" t="s">
        <v>62</v>
      </c>
      <c r="R26" s="30"/>
      <c r="S26" s="20" t="s">
        <v>1473</v>
      </c>
      <c r="T26" s="21">
        <v>1</v>
      </c>
      <c r="U26" s="21">
        <v>2</v>
      </c>
      <c r="V26" s="5"/>
      <c r="Z26" s="7"/>
    </row>
    <row r="27" spans="3:26" ht="13.5" customHeight="1">
      <c r="C27" s="111" t="s">
        <v>88</v>
      </c>
      <c r="E27" s="176" t="s">
        <v>1460</v>
      </c>
      <c r="F27" s="21">
        <v>16</v>
      </c>
      <c r="G27" s="21">
        <v>18</v>
      </c>
      <c r="H27" s="12"/>
      <c r="J27" s="111" t="s">
        <v>71</v>
      </c>
      <c r="K27" s="30"/>
      <c r="L27" s="20" t="s">
        <v>1471</v>
      </c>
      <c r="M27" s="21">
        <v>5</v>
      </c>
      <c r="N27" s="21">
        <v>5</v>
      </c>
      <c r="O27" s="12"/>
      <c r="Q27" s="111" t="s">
        <v>78</v>
      </c>
      <c r="R27" s="30"/>
      <c r="S27" s="20" t="s">
        <v>1473</v>
      </c>
      <c r="T27" s="21">
        <v>2</v>
      </c>
      <c r="U27" s="21">
        <v>1</v>
      </c>
      <c r="V27" s="5"/>
      <c r="Z27" s="7"/>
    </row>
    <row r="28" spans="3:26" ht="13.5" customHeight="1">
      <c r="C28" s="111" t="s">
        <v>63</v>
      </c>
      <c r="E28" s="176" t="s">
        <v>1461</v>
      </c>
      <c r="F28" s="21">
        <v>15</v>
      </c>
      <c r="G28" s="21">
        <v>18</v>
      </c>
      <c r="H28" s="12"/>
      <c r="J28" s="111" t="s">
        <v>59</v>
      </c>
      <c r="K28" s="30"/>
      <c r="L28" s="20" t="s">
        <v>1467</v>
      </c>
      <c r="M28" s="21">
        <v>4</v>
      </c>
      <c r="N28" s="21">
        <v>5</v>
      </c>
      <c r="O28" s="12"/>
      <c r="Q28" s="111" t="s">
        <v>73</v>
      </c>
      <c r="R28" s="30"/>
      <c r="S28" s="20" t="s">
        <v>1475</v>
      </c>
      <c r="T28" s="21">
        <v>2</v>
      </c>
      <c r="U28" s="21">
        <v>2</v>
      </c>
      <c r="V28" s="5"/>
      <c r="Z28" s="7"/>
    </row>
    <row r="29" spans="3:26" ht="13.5" customHeight="1">
      <c r="C29" s="111" t="s">
        <v>70</v>
      </c>
      <c r="E29" s="176" t="s">
        <v>1465</v>
      </c>
      <c r="F29" s="21">
        <v>15</v>
      </c>
      <c r="G29" s="21">
        <v>17</v>
      </c>
      <c r="H29" s="12"/>
      <c r="J29" s="111" t="s">
        <v>62</v>
      </c>
      <c r="K29" s="30"/>
      <c r="L29" s="20" t="s">
        <v>1467</v>
      </c>
      <c r="M29" s="21">
        <v>5</v>
      </c>
      <c r="N29" s="21">
        <v>4</v>
      </c>
      <c r="O29" s="12"/>
      <c r="Q29" s="111" t="s">
        <v>64</v>
      </c>
      <c r="R29" s="30"/>
      <c r="S29" s="20" t="s">
        <v>1475</v>
      </c>
      <c r="T29" s="21">
        <v>3</v>
      </c>
      <c r="U29" s="21">
        <v>1</v>
      </c>
      <c r="V29" s="5"/>
      <c r="Z29" s="7"/>
    </row>
    <row r="30" spans="3:26" ht="13.5" customHeight="1">
      <c r="C30" s="111" t="s">
        <v>67</v>
      </c>
      <c r="E30" s="176" t="s">
        <v>1462</v>
      </c>
      <c r="F30" s="21">
        <v>14</v>
      </c>
      <c r="G30" s="21">
        <v>17</v>
      </c>
      <c r="H30" s="12"/>
      <c r="J30" s="111" t="s">
        <v>66</v>
      </c>
      <c r="K30" s="30"/>
      <c r="L30" s="20" t="s">
        <v>1467</v>
      </c>
      <c r="M30" s="21">
        <v>5</v>
      </c>
      <c r="N30" s="21">
        <v>4</v>
      </c>
      <c r="O30" s="12"/>
      <c r="Q30" s="111" t="s">
        <v>68</v>
      </c>
      <c r="R30" s="30"/>
      <c r="S30" s="20" t="s">
        <v>1475</v>
      </c>
      <c r="T30" s="21">
        <v>2</v>
      </c>
      <c r="U30" s="21">
        <v>2</v>
      </c>
      <c r="V30" s="5"/>
      <c r="Z30" s="7"/>
    </row>
    <row r="31" spans="3:26" ht="13.5" customHeight="1">
      <c r="C31" s="111" t="s">
        <v>59</v>
      </c>
      <c r="E31" s="176">
        <v>30</v>
      </c>
      <c r="F31" s="21">
        <v>14</v>
      </c>
      <c r="G31" s="21">
        <v>16</v>
      </c>
      <c r="H31" s="12"/>
      <c r="J31" s="111" t="s">
        <v>68</v>
      </c>
      <c r="K31" s="30"/>
      <c r="L31" s="20" t="s">
        <v>1467</v>
      </c>
      <c r="M31" s="21">
        <v>5</v>
      </c>
      <c r="N31" s="21">
        <v>4</v>
      </c>
      <c r="O31" s="12"/>
      <c r="Q31" s="111" t="s">
        <v>69</v>
      </c>
      <c r="R31" s="30"/>
      <c r="S31" s="20" t="s">
        <v>1475</v>
      </c>
      <c r="T31" s="21">
        <v>2</v>
      </c>
      <c r="U31" s="21">
        <v>2</v>
      </c>
      <c r="V31" s="5"/>
      <c r="Z31" s="7"/>
    </row>
    <row r="32" spans="3:26" ht="13.5" customHeight="1">
      <c r="C32" s="111" t="s">
        <v>60</v>
      </c>
      <c r="E32" s="176" t="s">
        <v>1457</v>
      </c>
      <c r="F32" s="21">
        <v>15</v>
      </c>
      <c r="G32" s="21">
        <v>15</v>
      </c>
      <c r="H32" s="12"/>
      <c r="J32" s="111" t="s">
        <v>87</v>
      </c>
      <c r="K32" s="30"/>
      <c r="L32" s="20" t="s">
        <v>1468</v>
      </c>
      <c r="M32" s="21">
        <v>3</v>
      </c>
      <c r="N32" s="21">
        <v>5</v>
      </c>
      <c r="O32" s="12"/>
      <c r="Q32" s="111" t="s">
        <v>70</v>
      </c>
      <c r="R32" s="30"/>
      <c r="S32" s="20" t="s">
        <v>1475</v>
      </c>
      <c r="T32" s="21">
        <v>3</v>
      </c>
      <c r="U32" s="21">
        <v>1</v>
      </c>
      <c r="V32" s="5"/>
      <c r="Z32" s="7"/>
    </row>
    <row r="33" spans="3:26" ht="13.5" customHeight="1">
      <c r="C33" s="111" t="s">
        <v>64</v>
      </c>
      <c r="E33" s="176" t="s">
        <v>1457</v>
      </c>
      <c r="F33" s="21">
        <v>15</v>
      </c>
      <c r="G33" s="21">
        <v>15</v>
      </c>
      <c r="H33" s="12"/>
      <c r="J33" s="111" t="s">
        <v>60</v>
      </c>
      <c r="K33" s="30"/>
      <c r="L33" s="20" t="s">
        <v>1468</v>
      </c>
      <c r="M33" s="21">
        <v>6</v>
      </c>
      <c r="N33" s="21">
        <v>2</v>
      </c>
      <c r="O33" s="12"/>
      <c r="Q33" s="111" t="s">
        <v>87</v>
      </c>
      <c r="R33" s="30"/>
      <c r="S33" s="20" t="s">
        <v>1474</v>
      </c>
      <c r="T33" s="21">
        <v>0</v>
      </c>
      <c r="U33" s="21">
        <v>5</v>
      </c>
      <c r="V33" s="5"/>
      <c r="Z33" s="7"/>
    </row>
    <row r="34" spans="3:26" ht="13.5" customHeight="1">
      <c r="C34" s="111" t="s">
        <v>66</v>
      </c>
      <c r="E34" s="176" t="s">
        <v>1457</v>
      </c>
      <c r="F34" s="21">
        <v>13</v>
      </c>
      <c r="G34" s="21">
        <v>17</v>
      </c>
      <c r="H34" s="12"/>
      <c r="J34" s="111" t="s">
        <v>61</v>
      </c>
      <c r="K34" s="30"/>
      <c r="L34" s="20" t="s">
        <v>1468</v>
      </c>
      <c r="M34" s="21">
        <v>6</v>
      </c>
      <c r="N34" s="21">
        <v>2</v>
      </c>
      <c r="O34" s="12"/>
      <c r="Q34" s="111" t="s">
        <v>65</v>
      </c>
      <c r="R34" s="30"/>
      <c r="S34" s="20" t="s">
        <v>1474</v>
      </c>
      <c r="T34" s="21">
        <v>2</v>
      </c>
      <c r="U34" s="21">
        <v>3</v>
      </c>
      <c r="V34" s="5"/>
      <c r="Z34" s="7"/>
    </row>
    <row r="35" spans="3:26" ht="13.5" customHeight="1">
      <c r="C35" s="111" t="s">
        <v>68</v>
      </c>
      <c r="E35" s="176" t="s">
        <v>1463</v>
      </c>
      <c r="F35" s="21">
        <v>15</v>
      </c>
      <c r="G35" s="21">
        <v>14</v>
      </c>
      <c r="H35" s="12"/>
      <c r="J35" s="111" t="s">
        <v>96</v>
      </c>
      <c r="K35" s="30"/>
      <c r="L35" s="20" t="s">
        <v>1468</v>
      </c>
      <c r="M35" s="21">
        <v>3</v>
      </c>
      <c r="N35" s="21">
        <v>5</v>
      </c>
      <c r="O35" s="12"/>
      <c r="Q35" s="111" t="s">
        <v>67</v>
      </c>
      <c r="R35" s="30"/>
      <c r="S35" s="20" t="s">
        <v>1474</v>
      </c>
      <c r="T35" s="21">
        <v>1</v>
      </c>
      <c r="U35" s="21">
        <v>4</v>
      </c>
      <c r="V35" s="5"/>
      <c r="Z35" s="7"/>
    </row>
    <row r="36" spans="3:26" ht="13.5" customHeight="1">
      <c r="C36" s="111" t="s">
        <v>71</v>
      </c>
      <c r="E36" s="176" t="s">
        <v>1463</v>
      </c>
      <c r="F36" s="21">
        <v>15</v>
      </c>
      <c r="G36" s="21">
        <v>14</v>
      </c>
      <c r="H36" s="12"/>
      <c r="J36" s="111" t="s">
        <v>64</v>
      </c>
      <c r="K36" s="30"/>
      <c r="L36" s="20" t="s">
        <v>1468</v>
      </c>
      <c r="M36" s="21">
        <v>3</v>
      </c>
      <c r="N36" s="21">
        <v>5</v>
      </c>
      <c r="O36" s="12"/>
      <c r="Q36" s="111" t="s">
        <v>72</v>
      </c>
      <c r="R36" s="30"/>
      <c r="S36" s="20" t="s">
        <v>1474</v>
      </c>
      <c r="T36" s="21">
        <v>1</v>
      </c>
      <c r="U36" s="21">
        <v>4</v>
      </c>
      <c r="V36" s="5"/>
      <c r="Z36" s="7"/>
    </row>
    <row r="37" spans="3:26" ht="13.5" customHeight="1">
      <c r="C37" s="111" t="s">
        <v>78</v>
      </c>
      <c r="E37" s="176" t="s">
        <v>1463</v>
      </c>
      <c r="F37" s="21">
        <v>12</v>
      </c>
      <c r="G37" s="21">
        <v>17</v>
      </c>
      <c r="H37" s="12"/>
      <c r="J37" s="111" t="s">
        <v>88</v>
      </c>
      <c r="K37" s="30"/>
      <c r="L37" s="20" t="s">
        <v>1468</v>
      </c>
      <c r="M37" s="21">
        <v>7</v>
      </c>
      <c r="N37" s="21">
        <v>1</v>
      </c>
      <c r="O37" s="12"/>
      <c r="Q37" s="111" t="s">
        <v>88</v>
      </c>
      <c r="R37" s="30"/>
      <c r="S37" s="20" t="s">
        <v>1474</v>
      </c>
      <c r="T37" s="21">
        <v>1</v>
      </c>
      <c r="U37" s="21">
        <v>4</v>
      </c>
      <c r="V37" s="5"/>
      <c r="Z37" s="7"/>
    </row>
    <row r="38" spans="3:26" ht="13.5" customHeight="1">
      <c r="C38" s="111" t="s">
        <v>62</v>
      </c>
      <c r="E38" s="176" t="s">
        <v>1459</v>
      </c>
      <c r="F38" s="21">
        <v>15</v>
      </c>
      <c r="G38" s="21">
        <v>13</v>
      </c>
      <c r="H38" s="12"/>
      <c r="J38" s="111" t="s">
        <v>73</v>
      </c>
      <c r="K38" s="30"/>
      <c r="L38" s="20" t="s">
        <v>1469</v>
      </c>
      <c r="M38" s="21">
        <v>2</v>
      </c>
      <c r="N38" s="21">
        <v>5</v>
      </c>
      <c r="O38" s="12"/>
      <c r="Q38" s="111" t="s">
        <v>59</v>
      </c>
      <c r="R38" s="30"/>
      <c r="S38" s="20" t="s">
        <v>1470</v>
      </c>
      <c r="T38" s="21">
        <v>1</v>
      </c>
      <c r="U38" s="21">
        <v>5</v>
      </c>
      <c r="V38" s="5"/>
      <c r="Z38" s="7"/>
    </row>
    <row r="39" spans="3:26" ht="13.5" customHeight="1">
      <c r="C39" s="111" t="s">
        <v>65</v>
      </c>
      <c r="E39" s="176" t="s">
        <v>1459</v>
      </c>
      <c r="F39" s="21">
        <v>14</v>
      </c>
      <c r="G39" s="21">
        <v>14</v>
      </c>
      <c r="H39" s="12"/>
      <c r="J39" s="111" t="s">
        <v>63</v>
      </c>
      <c r="K39" s="30"/>
      <c r="L39" s="20" t="s">
        <v>1469</v>
      </c>
      <c r="M39" s="21">
        <v>3</v>
      </c>
      <c r="N39" s="21">
        <v>4</v>
      </c>
      <c r="O39" s="12"/>
      <c r="Q39" s="111" t="s">
        <v>60</v>
      </c>
      <c r="R39" s="30"/>
      <c r="S39" s="20" t="s">
        <v>1470</v>
      </c>
      <c r="T39" s="21">
        <v>4</v>
      </c>
      <c r="U39" s="21">
        <v>2</v>
      </c>
      <c r="V39" s="5"/>
      <c r="Z39" s="7"/>
    </row>
    <row r="40" spans="3:26" ht="13.5" customHeight="1">
      <c r="C40" s="111" t="s">
        <v>72</v>
      </c>
      <c r="E40" s="176" t="s">
        <v>1459</v>
      </c>
      <c r="F40" s="21">
        <v>15</v>
      </c>
      <c r="G40" s="21">
        <v>13</v>
      </c>
      <c r="H40" s="12"/>
      <c r="J40" s="111" t="s">
        <v>65</v>
      </c>
      <c r="K40" s="30"/>
      <c r="L40" s="20" t="s">
        <v>1469</v>
      </c>
      <c r="M40" s="21">
        <v>4</v>
      </c>
      <c r="N40" s="21">
        <v>3</v>
      </c>
      <c r="O40" s="12"/>
      <c r="Q40" s="111" t="s">
        <v>61</v>
      </c>
      <c r="R40" s="30"/>
      <c r="S40" s="20" t="s">
        <v>1469</v>
      </c>
      <c r="T40" s="21">
        <v>2</v>
      </c>
      <c r="U40" s="21">
        <v>5</v>
      </c>
      <c r="V40" s="5"/>
      <c r="Z40" s="7"/>
    </row>
    <row r="41" spans="3:26" ht="13.5" customHeight="1">
      <c r="C41" s="111" t="s">
        <v>73</v>
      </c>
      <c r="E41" s="176" t="s">
        <v>1456</v>
      </c>
      <c r="F41" s="21">
        <v>12</v>
      </c>
      <c r="G41" s="21">
        <v>15</v>
      </c>
      <c r="H41" s="12"/>
      <c r="J41" s="111" t="s">
        <v>69</v>
      </c>
      <c r="K41" s="30"/>
      <c r="L41" s="20" t="s">
        <v>1469</v>
      </c>
      <c r="M41" s="21">
        <v>2</v>
      </c>
      <c r="N41" s="21">
        <v>5</v>
      </c>
      <c r="O41" s="12"/>
      <c r="Q41" s="111" t="s">
        <v>63</v>
      </c>
      <c r="R41" s="30"/>
      <c r="S41" s="20" t="s">
        <v>1469</v>
      </c>
      <c r="T41" s="21">
        <v>2</v>
      </c>
      <c r="U41" s="21">
        <v>5</v>
      </c>
      <c r="V41" s="5"/>
      <c r="Z41" s="7"/>
    </row>
    <row r="42" spans="3:26" ht="13.5" customHeight="1">
      <c r="C42" s="111" t="s">
        <v>61</v>
      </c>
      <c r="E42" s="176" t="s">
        <v>1458</v>
      </c>
      <c r="F42" s="21">
        <v>12</v>
      </c>
      <c r="G42" s="21">
        <v>14</v>
      </c>
      <c r="H42" s="12"/>
      <c r="J42" s="111" t="s">
        <v>70</v>
      </c>
      <c r="K42" s="30"/>
      <c r="L42" s="20" t="s">
        <v>1469</v>
      </c>
      <c r="M42" s="21">
        <v>3</v>
      </c>
      <c r="N42" s="21">
        <v>4</v>
      </c>
      <c r="O42" s="12"/>
      <c r="Q42" s="111" t="s">
        <v>66</v>
      </c>
      <c r="R42" s="30"/>
      <c r="S42" s="20" t="s">
        <v>1469</v>
      </c>
      <c r="T42" s="21">
        <v>4</v>
      </c>
      <c r="U42" s="21">
        <v>3</v>
      </c>
      <c r="V42" s="5"/>
      <c r="Z42" s="7"/>
    </row>
    <row r="43" spans="3:26" ht="13.5" customHeight="1">
      <c r="C43" s="111" t="s">
        <v>58</v>
      </c>
      <c r="E43" s="176">
        <v>25</v>
      </c>
      <c r="F43" s="21">
        <v>11</v>
      </c>
      <c r="G43" s="21">
        <v>14</v>
      </c>
      <c r="H43" s="12"/>
      <c r="J43" s="111" t="s">
        <v>72</v>
      </c>
      <c r="K43" s="30"/>
      <c r="L43" s="20" t="s">
        <v>1469</v>
      </c>
      <c r="M43" s="21">
        <v>6</v>
      </c>
      <c r="N43" s="21">
        <v>1</v>
      </c>
      <c r="O43" s="12"/>
      <c r="Q43" s="111" t="s">
        <v>71</v>
      </c>
      <c r="R43" s="30"/>
      <c r="S43" s="20" t="s">
        <v>1468</v>
      </c>
      <c r="T43" s="21">
        <v>4</v>
      </c>
      <c r="U43" s="21">
        <v>4</v>
      </c>
      <c r="V43" s="5"/>
      <c r="Z43" s="7"/>
    </row>
    <row r="44" spans="3:26" ht="13.5" customHeight="1">
      <c r="C44" s="111" t="s">
        <v>69</v>
      </c>
      <c r="E44" s="176" t="s">
        <v>1464</v>
      </c>
      <c r="F44" s="21">
        <v>12</v>
      </c>
      <c r="G44" s="21">
        <v>10</v>
      </c>
      <c r="H44" s="12"/>
      <c r="J44" s="111" t="s">
        <v>67</v>
      </c>
      <c r="K44" s="30"/>
      <c r="L44" s="20" t="s">
        <v>1470</v>
      </c>
      <c r="M44" s="21">
        <v>4</v>
      </c>
      <c r="N44" s="21">
        <v>2</v>
      </c>
      <c r="O44" s="12"/>
      <c r="Q44" s="111" t="s">
        <v>96</v>
      </c>
      <c r="R44" s="30"/>
      <c r="S44" s="20" t="s">
        <v>1471</v>
      </c>
      <c r="T44" s="21">
        <v>5</v>
      </c>
      <c r="U44" s="21">
        <v>5</v>
      </c>
      <c r="V44" s="5"/>
      <c r="Z44" s="7"/>
    </row>
  </sheetData>
  <sheetProtection/>
  <mergeCells count="6">
    <mergeCell ref="AX1:AZ1"/>
    <mergeCell ref="B24:D24"/>
    <mergeCell ref="I24:K24"/>
    <mergeCell ref="P24:R24"/>
    <mergeCell ref="AP1:AR1"/>
    <mergeCell ref="AT1:AV1"/>
  </mergeCells>
  <printOptions/>
  <pageMargins left="0.17" right="0.16" top="0.25" bottom="0.2" header="0.17" footer="0.1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showGridLines="0" zoomScale="90" zoomScaleNormal="90" zoomScalePageLayoutView="0" workbookViewId="0" topLeftCell="A43">
      <selection activeCell="H108" sqref="H108"/>
    </sheetView>
  </sheetViews>
  <sheetFormatPr defaultColWidth="9.140625" defaultRowHeight="12" customHeight="1"/>
  <cols>
    <col min="1" max="1" width="4.28125" style="23" customWidth="1"/>
    <col min="2" max="3" width="11.7109375" style="26" customWidth="1"/>
    <col min="4" max="4" width="6.7109375" style="24" customWidth="1"/>
    <col min="5" max="5" width="4.28125" style="23" customWidth="1"/>
    <col min="6" max="7" width="11.7109375" style="26" customWidth="1"/>
    <col min="8" max="8" width="6.7109375" style="24" customWidth="1"/>
    <col min="9" max="9" width="4.28125" style="23" customWidth="1"/>
    <col min="10" max="11" width="11.7109375" style="26" customWidth="1"/>
    <col min="12" max="12" width="6.7109375" style="24" customWidth="1"/>
    <col min="13" max="13" width="4.28125" style="23" customWidth="1"/>
    <col min="14" max="15" width="11.7109375" style="26" customWidth="1"/>
    <col min="16" max="16" width="6.7109375" style="24" customWidth="1"/>
    <col min="17" max="17" width="4.28125" style="25" customWidth="1"/>
    <col min="18" max="19" width="11.7109375" style="26" customWidth="1"/>
    <col min="20" max="20" width="6.7109375" style="24" customWidth="1"/>
    <col min="21" max="16384" width="9.140625" style="25" customWidth="1"/>
  </cols>
  <sheetData>
    <row r="1" spans="2:20" ht="11.25" customHeight="1">
      <c r="B1" s="106" t="s">
        <v>58</v>
      </c>
      <c r="C1" s="106" t="s">
        <v>61</v>
      </c>
      <c r="D1" s="80" t="s">
        <v>84</v>
      </c>
      <c r="F1" s="106" t="s">
        <v>87</v>
      </c>
      <c r="G1" s="106" t="s">
        <v>62</v>
      </c>
      <c r="H1" s="80" t="s">
        <v>538</v>
      </c>
      <c r="J1" s="106" t="s">
        <v>58</v>
      </c>
      <c r="K1" s="106" t="s">
        <v>71</v>
      </c>
      <c r="L1" s="80" t="s">
        <v>84</v>
      </c>
      <c r="N1" s="106" t="s">
        <v>87</v>
      </c>
      <c r="O1" s="106" t="s">
        <v>58</v>
      </c>
      <c r="P1" s="80" t="s">
        <v>541</v>
      </c>
      <c r="Q1" s="23"/>
      <c r="R1" s="106" t="s">
        <v>58</v>
      </c>
      <c r="S1" s="106" t="s">
        <v>65</v>
      </c>
      <c r="T1" s="80" t="s">
        <v>538</v>
      </c>
    </row>
    <row r="2" spans="1:20" ht="11.25" customHeight="1">
      <c r="A2" s="23">
        <v>1</v>
      </c>
      <c r="B2" s="106" t="s">
        <v>59</v>
      </c>
      <c r="C2" s="106" t="s">
        <v>60</v>
      </c>
      <c r="D2" s="80" t="s">
        <v>84</v>
      </c>
      <c r="E2" s="23">
        <v>2</v>
      </c>
      <c r="F2" s="106" t="s">
        <v>73</v>
      </c>
      <c r="G2" s="106" t="s">
        <v>96</v>
      </c>
      <c r="H2" s="80" t="s">
        <v>541</v>
      </c>
      <c r="I2" s="23">
        <v>3</v>
      </c>
      <c r="J2" s="106" t="s">
        <v>59</v>
      </c>
      <c r="K2" s="106" t="s">
        <v>66</v>
      </c>
      <c r="L2" s="80" t="s">
        <v>534</v>
      </c>
      <c r="M2" s="23">
        <v>4</v>
      </c>
      <c r="N2" s="106" t="s">
        <v>73</v>
      </c>
      <c r="O2" s="106" t="s">
        <v>67</v>
      </c>
      <c r="P2" s="80" t="s">
        <v>691</v>
      </c>
      <c r="Q2" s="23">
        <v>5</v>
      </c>
      <c r="R2" s="106" t="s">
        <v>59</v>
      </c>
      <c r="S2" s="106" t="s">
        <v>73</v>
      </c>
      <c r="T2" s="80" t="s">
        <v>538</v>
      </c>
    </row>
    <row r="3" spans="2:20" ht="11.25" customHeight="1">
      <c r="B3" s="106" t="s">
        <v>62</v>
      </c>
      <c r="C3" s="106" t="s">
        <v>71</v>
      </c>
      <c r="D3" s="80" t="s">
        <v>84</v>
      </c>
      <c r="F3" s="106" t="s">
        <v>60</v>
      </c>
      <c r="G3" s="106" t="s">
        <v>67</v>
      </c>
      <c r="H3" s="80" t="s">
        <v>539</v>
      </c>
      <c r="J3" s="106" t="s">
        <v>62</v>
      </c>
      <c r="K3" s="106" t="s">
        <v>60</v>
      </c>
      <c r="L3" s="80" t="s">
        <v>535</v>
      </c>
      <c r="N3" s="106" t="s">
        <v>60</v>
      </c>
      <c r="O3" s="106" t="s">
        <v>63</v>
      </c>
      <c r="P3" s="80" t="s">
        <v>691</v>
      </c>
      <c r="Q3" s="23"/>
      <c r="R3" s="106" t="s">
        <v>62</v>
      </c>
      <c r="S3" s="106" t="s">
        <v>61</v>
      </c>
      <c r="T3" s="80" t="s">
        <v>538</v>
      </c>
    </row>
    <row r="4" spans="2:20" ht="11.25" customHeight="1">
      <c r="B4" s="106" t="s">
        <v>96</v>
      </c>
      <c r="C4" s="106" t="s">
        <v>88</v>
      </c>
      <c r="D4" s="80" t="s">
        <v>84</v>
      </c>
      <c r="F4" s="106" t="s">
        <v>61</v>
      </c>
      <c r="G4" s="106" t="s">
        <v>65</v>
      </c>
      <c r="H4" s="80" t="s">
        <v>540</v>
      </c>
      <c r="J4" s="106" t="s">
        <v>96</v>
      </c>
      <c r="K4" s="106" t="s">
        <v>78</v>
      </c>
      <c r="L4" s="80" t="s">
        <v>684</v>
      </c>
      <c r="N4" s="106" t="s">
        <v>61</v>
      </c>
      <c r="O4" s="106" t="s">
        <v>69</v>
      </c>
      <c r="P4" s="80" t="s">
        <v>691</v>
      </c>
      <c r="Q4" s="23"/>
      <c r="R4" s="106" t="s">
        <v>96</v>
      </c>
      <c r="S4" s="106" t="s">
        <v>72</v>
      </c>
      <c r="T4" s="80" t="s">
        <v>536</v>
      </c>
    </row>
    <row r="5" spans="2:20" ht="11.25" customHeight="1">
      <c r="B5" s="106" t="s">
        <v>63</v>
      </c>
      <c r="C5" s="106" t="s">
        <v>73</v>
      </c>
      <c r="D5" s="80" t="s">
        <v>84</v>
      </c>
      <c r="F5" s="106" t="s">
        <v>66</v>
      </c>
      <c r="G5" s="106" t="s">
        <v>58</v>
      </c>
      <c r="H5" s="80" t="s">
        <v>534</v>
      </c>
      <c r="J5" s="106" t="s">
        <v>63</v>
      </c>
      <c r="K5" s="106" t="s">
        <v>88</v>
      </c>
      <c r="L5" s="80" t="s">
        <v>685</v>
      </c>
      <c r="N5" s="106" t="s">
        <v>66</v>
      </c>
      <c r="O5" s="106" t="s">
        <v>62</v>
      </c>
      <c r="P5" s="80" t="s">
        <v>703</v>
      </c>
      <c r="Q5" s="23"/>
      <c r="R5" s="106" t="s">
        <v>63</v>
      </c>
      <c r="S5" s="106" t="s">
        <v>66</v>
      </c>
      <c r="T5" s="80" t="s">
        <v>687</v>
      </c>
    </row>
    <row r="6" spans="2:20" ht="11.25" customHeight="1">
      <c r="B6" s="106" t="s">
        <v>64</v>
      </c>
      <c r="C6" s="106" t="s">
        <v>70</v>
      </c>
      <c r="D6" s="80" t="s">
        <v>84</v>
      </c>
      <c r="F6" s="106" t="s">
        <v>70</v>
      </c>
      <c r="G6" s="106" t="s">
        <v>68</v>
      </c>
      <c r="H6" s="80" t="s">
        <v>534</v>
      </c>
      <c r="J6" s="106" t="s">
        <v>64</v>
      </c>
      <c r="K6" s="106" t="s">
        <v>73</v>
      </c>
      <c r="L6" s="80" t="s">
        <v>535</v>
      </c>
      <c r="N6" s="106" t="s">
        <v>70</v>
      </c>
      <c r="O6" s="106" t="s">
        <v>96</v>
      </c>
      <c r="P6" s="80" t="s">
        <v>685</v>
      </c>
      <c r="Q6" s="23"/>
      <c r="R6" s="106" t="s">
        <v>64</v>
      </c>
      <c r="S6" s="106" t="s">
        <v>60</v>
      </c>
      <c r="T6" s="80" t="s">
        <v>681</v>
      </c>
    </row>
    <row r="7" spans="2:20" ht="11.25" customHeight="1">
      <c r="B7" s="106" t="s">
        <v>65</v>
      </c>
      <c r="C7" s="106" t="s">
        <v>66</v>
      </c>
      <c r="D7" s="80" t="s">
        <v>84</v>
      </c>
      <c r="F7" s="106" t="s">
        <v>71</v>
      </c>
      <c r="G7" s="106" t="s">
        <v>69</v>
      </c>
      <c r="H7" s="80" t="s">
        <v>535</v>
      </c>
      <c r="J7" s="106" t="s">
        <v>65</v>
      </c>
      <c r="K7" s="106" t="s">
        <v>87</v>
      </c>
      <c r="L7" s="80" t="s">
        <v>535</v>
      </c>
      <c r="N7" s="106" t="s">
        <v>71</v>
      </c>
      <c r="O7" s="106" t="s">
        <v>65</v>
      </c>
      <c r="P7" s="80" t="s">
        <v>702</v>
      </c>
      <c r="Q7" s="23"/>
      <c r="R7" s="106" t="s">
        <v>67</v>
      </c>
      <c r="S7" s="106" t="s">
        <v>71</v>
      </c>
      <c r="T7" s="80" t="s">
        <v>691</v>
      </c>
    </row>
    <row r="8" spans="2:20" ht="11.25" customHeight="1">
      <c r="B8" s="106" t="s">
        <v>67</v>
      </c>
      <c r="C8" s="106" t="s">
        <v>87</v>
      </c>
      <c r="D8" s="80" t="s">
        <v>84</v>
      </c>
      <c r="F8" s="106" t="s">
        <v>72</v>
      </c>
      <c r="G8" s="106" t="s">
        <v>59</v>
      </c>
      <c r="H8" s="80" t="s">
        <v>536</v>
      </c>
      <c r="J8" s="106" t="s">
        <v>67</v>
      </c>
      <c r="K8" s="106" t="s">
        <v>61</v>
      </c>
      <c r="L8" s="80" t="s">
        <v>687</v>
      </c>
      <c r="N8" s="106" t="s">
        <v>72</v>
      </c>
      <c r="O8" s="106" t="s">
        <v>64</v>
      </c>
      <c r="P8" s="80" t="s">
        <v>537</v>
      </c>
      <c r="Q8" s="23"/>
      <c r="R8" s="106" t="s">
        <v>68</v>
      </c>
      <c r="S8" s="106" t="s">
        <v>87</v>
      </c>
      <c r="T8" s="80" t="s">
        <v>708</v>
      </c>
    </row>
    <row r="9" spans="2:20" ht="11.25" customHeight="1">
      <c r="B9" s="106" t="s">
        <v>68</v>
      </c>
      <c r="C9" s="106" t="s">
        <v>78</v>
      </c>
      <c r="D9" s="80" t="s">
        <v>84</v>
      </c>
      <c r="F9" s="106" t="s">
        <v>88</v>
      </c>
      <c r="G9" s="106" t="s">
        <v>64</v>
      </c>
      <c r="H9" s="80" t="s">
        <v>537</v>
      </c>
      <c r="J9" s="106" t="s">
        <v>68</v>
      </c>
      <c r="K9" s="106" t="s">
        <v>72</v>
      </c>
      <c r="L9" s="80" t="s">
        <v>680</v>
      </c>
      <c r="N9" s="106" t="s">
        <v>88</v>
      </c>
      <c r="O9" s="106" t="s">
        <v>68</v>
      </c>
      <c r="P9" s="80" t="s">
        <v>536</v>
      </c>
      <c r="Q9" s="23"/>
      <c r="R9" s="106" t="s">
        <v>69</v>
      </c>
      <c r="S9" s="106" t="s">
        <v>78</v>
      </c>
      <c r="T9" s="80" t="s">
        <v>534</v>
      </c>
    </row>
    <row r="10" spans="2:20" ht="11.25" customHeight="1">
      <c r="B10" s="106" t="s">
        <v>69</v>
      </c>
      <c r="C10" s="106" t="s">
        <v>72</v>
      </c>
      <c r="D10" s="80" t="s">
        <v>84</v>
      </c>
      <c r="F10" s="106" t="s">
        <v>78</v>
      </c>
      <c r="G10" s="106" t="s">
        <v>63</v>
      </c>
      <c r="H10" s="80" t="s">
        <v>542</v>
      </c>
      <c r="J10" s="106" t="s">
        <v>69</v>
      </c>
      <c r="K10" s="106" t="s">
        <v>70</v>
      </c>
      <c r="L10" s="80" t="s">
        <v>689</v>
      </c>
      <c r="N10" s="106" t="s">
        <v>78</v>
      </c>
      <c r="O10" s="106" t="s">
        <v>59</v>
      </c>
      <c r="P10" s="80" t="s">
        <v>691</v>
      </c>
      <c r="Q10" s="23"/>
      <c r="R10" s="106" t="s">
        <v>88</v>
      </c>
      <c r="S10" s="106" t="s">
        <v>70</v>
      </c>
      <c r="T10" s="80" t="s">
        <v>541</v>
      </c>
    </row>
    <row r="11" ht="4.5" customHeight="1"/>
    <row r="12" spans="2:20" ht="11.25" customHeight="1">
      <c r="B12" s="106" t="s">
        <v>87</v>
      </c>
      <c r="C12" s="106" t="s">
        <v>69</v>
      </c>
      <c r="D12" s="80" t="s">
        <v>534</v>
      </c>
      <c r="F12" s="106" t="s">
        <v>59</v>
      </c>
      <c r="G12" s="106" t="s">
        <v>71</v>
      </c>
      <c r="H12" s="80" t="s">
        <v>540</v>
      </c>
      <c r="J12" s="106" t="s">
        <v>58</v>
      </c>
      <c r="K12" s="106" t="s">
        <v>88</v>
      </c>
      <c r="L12" s="80" t="s">
        <v>538</v>
      </c>
      <c r="N12" s="106" t="s">
        <v>59</v>
      </c>
      <c r="O12" s="106" t="s">
        <v>87</v>
      </c>
      <c r="P12" s="80" t="s">
        <v>534</v>
      </c>
      <c r="Q12" s="23"/>
      <c r="R12" s="106" t="s">
        <v>58</v>
      </c>
      <c r="S12" s="106" t="s">
        <v>78</v>
      </c>
      <c r="T12" s="80" t="s">
        <v>84</v>
      </c>
    </row>
    <row r="13" spans="1:20" ht="11.25" customHeight="1">
      <c r="A13" s="23">
        <v>6</v>
      </c>
      <c r="B13" s="106" t="s">
        <v>73</v>
      </c>
      <c r="C13" s="106" t="s">
        <v>68</v>
      </c>
      <c r="D13" s="80" t="s">
        <v>538</v>
      </c>
      <c r="E13" s="23">
        <v>7</v>
      </c>
      <c r="F13" s="106" t="s">
        <v>96</v>
      </c>
      <c r="G13" s="106" t="s">
        <v>62</v>
      </c>
      <c r="H13" s="80" t="s">
        <v>538</v>
      </c>
      <c r="I13" s="23">
        <v>8</v>
      </c>
      <c r="J13" s="106" t="s">
        <v>87</v>
      </c>
      <c r="K13" s="106" t="s">
        <v>63</v>
      </c>
      <c r="L13" s="80" t="s">
        <v>536</v>
      </c>
      <c r="M13" s="23">
        <v>9</v>
      </c>
      <c r="N13" s="106" t="s">
        <v>96</v>
      </c>
      <c r="O13" s="106" t="s">
        <v>61</v>
      </c>
      <c r="P13" s="80" t="s">
        <v>539</v>
      </c>
      <c r="Q13" s="23">
        <v>10</v>
      </c>
      <c r="R13" s="106" t="s">
        <v>73</v>
      </c>
      <c r="S13" s="106" t="s">
        <v>72</v>
      </c>
      <c r="T13" s="80" t="s">
        <v>689</v>
      </c>
    </row>
    <row r="14" spans="2:20" ht="11.25" customHeight="1">
      <c r="B14" s="106" t="s">
        <v>60</v>
      </c>
      <c r="C14" s="106" t="s">
        <v>96</v>
      </c>
      <c r="D14" s="80" t="s">
        <v>538</v>
      </c>
      <c r="F14" s="106" t="s">
        <v>63</v>
      </c>
      <c r="G14" s="106" t="s">
        <v>58</v>
      </c>
      <c r="H14" s="80" t="s">
        <v>690</v>
      </c>
      <c r="J14" s="106" t="s">
        <v>73</v>
      </c>
      <c r="K14" s="106" t="s">
        <v>69</v>
      </c>
      <c r="L14" s="80" t="s">
        <v>538</v>
      </c>
      <c r="N14" s="106" t="s">
        <v>63</v>
      </c>
      <c r="O14" s="106" t="s">
        <v>67</v>
      </c>
      <c r="P14" s="80" t="s">
        <v>536</v>
      </c>
      <c r="Q14" s="23"/>
      <c r="R14" s="106" t="s">
        <v>60</v>
      </c>
      <c r="S14" s="106" t="s">
        <v>69</v>
      </c>
      <c r="T14" s="80" t="s">
        <v>540</v>
      </c>
    </row>
    <row r="15" spans="2:20" ht="11.25" customHeight="1">
      <c r="B15" s="106" t="s">
        <v>61</v>
      </c>
      <c r="C15" s="106" t="s">
        <v>59</v>
      </c>
      <c r="D15" s="80" t="s">
        <v>84</v>
      </c>
      <c r="F15" s="106" t="s">
        <v>64</v>
      </c>
      <c r="G15" s="106" t="s">
        <v>87</v>
      </c>
      <c r="H15" s="80" t="s">
        <v>681</v>
      </c>
      <c r="J15" s="106" t="s">
        <v>60</v>
      </c>
      <c r="K15" s="106" t="s">
        <v>78</v>
      </c>
      <c r="L15" s="80" t="s">
        <v>685</v>
      </c>
      <c r="N15" s="106" t="s">
        <v>64</v>
      </c>
      <c r="O15" s="106" t="s">
        <v>71</v>
      </c>
      <c r="P15" s="80" t="s">
        <v>681</v>
      </c>
      <c r="Q15" s="23"/>
      <c r="R15" s="106" t="s">
        <v>61</v>
      </c>
      <c r="S15" s="106" t="s">
        <v>88</v>
      </c>
      <c r="T15" s="80" t="s">
        <v>535</v>
      </c>
    </row>
    <row r="16" spans="2:20" ht="11.25" customHeight="1">
      <c r="B16" s="106" t="s">
        <v>62</v>
      </c>
      <c r="C16" s="106" t="s">
        <v>58</v>
      </c>
      <c r="D16" s="80" t="s">
        <v>691</v>
      </c>
      <c r="F16" s="106" t="s">
        <v>68</v>
      </c>
      <c r="G16" s="106" t="s">
        <v>61</v>
      </c>
      <c r="H16" s="80" t="s">
        <v>690</v>
      </c>
      <c r="J16" s="106" t="s">
        <v>61</v>
      </c>
      <c r="K16" s="106" t="s">
        <v>64</v>
      </c>
      <c r="L16" s="80" t="s">
        <v>541</v>
      </c>
      <c r="N16" s="106" t="s">
        <v>68</v>
      </c>
      <c r="O16" s="106" t="s">
        <v>60</v>
      </c>
      <c r="P16" s="80" t="s">
        <v>846</v>
      </c>
      <c r="Q16" s="23"/>
      <c r="R16" s="106" t="s">
        <v>62</v>
      </c>
      <c r="S16" s="106" t="s">
        <v>59</v>
      </c>
      <c r="T16" s="80" t="s">
        <v>691</v>
      </c>
    </row>
    <row r="17" spans="2:20" ht="11.25" customHeight="1">
      <c r="B17" s="106" t="s">
        <v>65</v>
      </c>
      <c r="C17" s="106" t="s">
        <v>67</v>
      </c>
      <c r="D17" s="80" t="s">
        <v>690</v>
      </c>
      <c r="F17" s="106" t="s">
        <v>69</v>
      </c>
      <c r="G17" s="106" t="s">
        <v>67</v>
      </c>
      <c r="H17" s="80" t="s">
        <v>538</v>
      </c>
      <c r="J17" s="106" t="s">
        <v>62</v>
      </c>
      <c r="K17" s="106" t="s">
        <v>68</v>
      </c>
      <c r="L17" s="80" t="s">
        <v>536</v>
      </c>
      <c r="N17" s="106" t="s">
        <v>69</v>
      </c>
      <c r="O17" s="106" t="s">
        <v>58</v>
      </c>
      <c r="P17" s="80" t="s">
        <v>536</v>
      </c>
      <c r="Q17" s="23"/>
      <c r="R17" s="106" t="s">
        <v>96</v>
      </c>
      <c r="S17" s="106" t="s">
        <v>68</v>
      </c>
      <c r="T17" s="80" t="s">
        <v>704</v>
      </c>
    </row>
    <row r="18" spans="2:20" ht="11.25" customHeight="1">
      <c r="B18" s="106" t="s">
        <v>66</v>
      </c>
      <c r="C18" s="106" t="s">
        <v>64</v>
      </c>
      <c r="D18" s="80" t="s">
        <v>702</v>
      </c>
      <c r="F18" s="106" t="s">
        <v>70</v>
      </c>
      <c r="G18" s="106" t="s">
        <v>73</v>
      </c>
      <c r="H18" s="80" t="s">
        <v>534</v>
      </c>
      <c r="J18" s="106" t="s">
        <v>65</v>
      </c>
      <c r="K18" s="106" t="s">
        <v>72</v>
      </c>
      <c r="L18" s="80" t="s">
        <v>687</v>
      </c>
      <c r="N18" s="106" t="s">
        <v>70</v>
      </c>
      <c r="O18" s="106" t="s">
        <v>65</v>
      </c>
      <c r="P18" s="80" t="s">
        <v>691</v>
      </c>
      <c r="Q18" s="23"/>
      <c r="R18" s="106" t="s">
        <v>65</v>
      </c>
      <c r="S18" s="106" t="s">
        <v>63</v>
      </c>
      <c r="T18" s="80" t="s">
        <v>704</v>
      </c>
    </row>
    <row r="19" spans="2:20" ht="11.25" customHeight="1">
      <c r="B19" s="106" t="s">
        <v>71</v>
      </c>
      <c r="C19" s="106" t="s">
        <v>63</v>
      </c>
      <c r="D19" s="80" t="s">
        <v>689</v>
      </c>
      <c r="F19" s="106" t="s">
        <v>72</v>
      </c>
      <c r="G19" s="106" t="s">
        <v>66</v>
      </c>
      <c r="H19" s="80" t="s">
        <v>803</v>
      </c>
      <c r="J19" s="106" t="s">
        <v>66</v>
      </c>
      <c r="K19" s="106" t="s">
        <v>96</v>
      </c>
      <c r="L19" s="80" t="s">
        <v>689</v>
      </c>
      <c r="N19" s="106" t="s">
        <v>72</v>
      </c>
      <c r="O19" s="106" t="s">
        <v>62</v>
      </c>
      <c r="P19" s="80" t="s">
        <v>691</v>
      </c>
      <c r="Q19" s="23"/>
      <c r="R19" s="106" t="s">
        <v>66</v>
      </c>
      <c r="S19" s="106" t="s">
        <v>70</v>
      </c>
      <c r="T19" s="80" t="s">
        <v>691</v>
      </c>
    </row>
    <row r="20" spans="2:20" ht="11.25" customHeight="1">
      <c r="B20" s="106" t="s">
        <v>72</v>
      </c>
      <c r="C20" s="106" t="s">
        <v>88</v>
      </c>
      <c r="D20" s="80" t="s">
        <v>803</v>
      </c>
      <c r="F20" s="106" t="s">
        <v>88</v>
      </c>
      <c r="G20" s="106" t="s">
        <v>60</v>
      </c>
      <c r="H20" s="80" t="s">
        <v>691</v>
      </c>
      <c r="J20" s="106" t="s">
        <v>67</v>
      </c>
      <c r="K20" s="106" t="s">
        <v>59</v>
      </c>
      <c r="L20" s="80" t="s">
        <v>846</v>
      </c>
      <c r="N20" s="106" t="s">
        <v>88</v>
      </c>
      <c r="O20" s="106" t="s">
        <v>73</v>
      </c>
      <c r="P20" s="80" t="s">
        <v>691</v>
      </c>
      <c r="Q20" s="23"/>
      <c r="R20" s="106" t="s">
        <v>67</v>
      </c>
      <c r="S20" s="106" t="s">
        <v>64</v>
      </c>
      <c r="T20" s="80" t="s">
        <v>535</v>
      </c>
    </row>
    <row r="21" spans="2:20" ht="11.25" customHeight="1">
      <c r="B21" s="106" t="s">
        <v>78</v>
      </c>
      <c r="C21" s="106" t="s">
        <v>70</v>
      </c>
      <c r="D21" s="80" t="s">
        <v>689</v>
      </c>
      <c r="F21" s="106" t="s">
        <v>78</v>
      </c>
      <c r="G21" s="106" t="s">
        <v>65</v>
      </c>
      <c r="H21" s="80" t="s">
        <v>534</v>
      </c>
      <c r="J21" s="106" t="s">
        <v>71</v>
      </c>
      <c r="K21" s="106" t="s">
        <v>70</v>
      </c>
      <c r="L21" s="80" t="s">
        <v>538</v>
      </c>
      <c r="N21" s="106" t="s">
        <v>78</v>
      </c>
      <c r="O21" s="106" t="s">
        <v>66</v>
      </c>
      <c r="P21" s="80" t="s">
        <v>84</v>
      </c>
      <c r="Q21" s="23"/>
      <c r="R21" s="106" t="s">
        <v>71</v>
      </c>
      <c r="S21" s="106" t="s">
        <v>87</v>
      </c>
      <c r="T21" s="80" t="s">
        <v>536</v>
      </c>
    </row>
    <row r="22" ht="4.5" customHeight="1"/>
    <row r="23" spans="2:20" ht="11.25" customHeight="1">
      <c r="B23" s="106" t="s">
        <v>87</v>
      </c>
      <c r="C23" s="106" t="s">
        <v>61</v>
      </c>
      <c r="D23" s="80" t="s">
        <v>540</v>
      </c>
      <c r="F23" s="106" t="s">
        <v>58</v>
      </c>
      <c r="G23" s="106" t="s">
        <v>73</v>
      </c>
      <c r="H23" s="80" t="s">
        <v>691</v>
      </c>
      <c r="J23" s="106" t="s">
        <v>58</v>
      </c>
      <c r="K23" s="106" t="s">
        <v>59</v>
      </c>
      <c r="L23" s="80" t="s">
        <v>959</v>
      </c>
      <c r="N23" s="106" t="s">
        <v>59</v>
      </c>
      <c r="O23" s="106" t="s">
        <v>65</v>
      </c>
      <c r="P23" s="80" t="s">
        <v>535</v>
      </c>
      <c r="Q23" s="23"/>
      <c r="R23" s="106" t="s">
        <v>58</v>
      </c>
      <c r="S23" s="106" t="s">
        <v>72</v>
      </c>
      <c r="T23" s="80" t="s">
        <v>84</v>
      </c>
    </row>
    <row r="24" spans="1:20" ht="11.25" customHeight="1">
      <c r="A24" s="23">
        <v>11</v>
      </c>
      <c r="B24" s="106" t="s">
        <v>73</v>
      </c>
      <c r="C24" s="106" t="s">
        <v>65</v>
      </c>
      <c r="D24" s="80" t="s">
        <v>687</v>
      </c>
      <c r="E24" s="23">
        <v>12</v>
      </c>
      <c r="F24" s="106" t="s">
        <v>59</v>
      </c>
      <c r="G24" s="106" t="s">
        <v>63</v>
      </c>
      <c r="H24" s="80" t="s">
        <v>680</v>
      </c>
      <c r="I24" s="23">
        <v>13</v>
      </c>
      <c r="J24" s="106" t="s">
        <v>87</v>
      </c>
      <c r="K24" s="106" t="s">
        <v>96</v>
      </c>
      <c r="L24" s="80" t="s">
        <v>681</v>
      </c>
      <c r="M24" s="23">
        <v>14</v>
      </c>
      <c r="N24" s="106" t="s">
        <v>60</v>
      </c>
      <c r="O24" s="106" t="s">
        <v>71</v>
      </c>
      <c r="P24" s="80" t="s">
        <v>539</v>
      </c>
      <c r="Q24" s="23">
        <v>15</v>
      </c>
      <c r="R24" s="106" t="s">
        <v>59</v>
      </c>
      <c r="S24" s="106" t="s">
        <v>69</v>
      </c>
      <c r="T24" s="80" t="s">
        <v>538</v>
      </c>
    </row>
    <row r="25" spans="2:20" ht="11.25" customHeight="1">
      <c r="B25" s="106" t="s">
        <v>63</v>
      </c>
      <c r="C25" s="106" t="s">
        <v>62</v>
      </c>
      <c r="D25" s="80" t="s">
        <v>704</v>
      </c>
      <c r="F25" s="106" t="s">
        <v>60</v>
      </c>
      <c r="G25" s="106" t="s">
        <v>70</v>
      </c>
      <c r="H25" s="80" t="s">
        <v>687</v>
      </c>
      <c r="J25" s="106" t="s">
        <v>73</v>
      </c>
      <c r="K25" s="106" t="s">
        <v>60</v>
      </c>
      <c r="L25" s="80" t="s">
        <v>685</v>
      </c>
      <c r="N25" s="106" t="s">
        <v>61</v>
      </c>
      <c r="O25" s="106" t="s">
        <v>66</v>
      </c>
      <c r="P25" s="80" t="s">
        <v>687</v>
      </c>
      <c r="Q25" s="23"/>
      <c r="R25" s="106" t="s">
        <v>87</v>
      </c>
      <c r="S25" s="106" t="s">
        <v>73</v>
      </c>
      <c r="T25" s="80" t="s">
        <v>691</v>
      </c>
    </row>
    <row r="26" spans="2:20" ht="11.25" customHeight="1">
      <c r="B26" s="106" t="s">
        <v>64</v>
      </c>
      <c r="C26" s="106" t="s">
        <v>68</v>
      </c>
      <c r="D26" s="80" t="s">
        <v>535</v>
      </c>
      <c r="F26" s="106" t="s">
        <v>61</v>
      </c>
      <c r="G26" s="106" t="s">
        <v>71</v>
      </c>
      <c r="H26" s="80" t="s">
        <v>687</v>
      </c>
      <c r="J26" s="106" t="s">
        <v>63</v>
      </c>
      <c r="K26" s="106" t="s">
        <v>61</v>
      </c>
      <c r="L26" s="80" t="s">
        <v>681</v>
      </c>
      <c r="N26" s="106" t="s">
        <v>96</v>
      </c>
      <c r="O26" s="106" t="s">
        <v>63</v>
      </c>
      <c r="P26" s="80" t="s">
        <v>684</v>
      </c>
      <c r="Q26" s="23"/>
      <c r="R26" s="106" t="s">
        <v>61</v>
      </c>
      <c r="S26" s="106" t="s">
        <v>70</v>
      </c>
      <c r="T26" s="80" t="s">
        <v>858</v>
      </c>
    </row>
    <row r="27" spans="2:20" ht="11.25" customHeight="1">
      <c r="B27" s="106" t="s">
        <v>67</v>
      </c>
      <c r="C27" s="106" t="s">
        <v>58</v>
      </c>
      <c r="D27" s="80" t="s">
        <v>535</v>
      </c>
      <c r="F27" s="106" t="s">
        <v>62</v>
      </c>
      <c r="G27" s="106" t="s">
        <v>67</v>
      </c>
      <c r="H27" s="80" t="s">
        <v>685</v>
      </c>
      <c r="J27" s="106" t="s">
        <v>64</v>
      </c>
      <c r="K27" s="106" t="s">
        <v>78</v>
      </c>
      <c r="L27" s="80" t="s">
        <v>84</v>
      </c>
      <c r="N27" s="106" t="s">
        <v>68</v>
      </c>
      <c r="O27" s="106" t="s">
        <v>58</v>
      </c>
      <c r="P27" s="80" t="s">
        <v>690</v>
      </c>
      <c r="Q27" s="23"/>
      <c r="R27" s="106" t="s">
        <v>62</v>
      </c>
      <c r="S27" s="106" t="s">
        <v>78</v>
      </c>
      <c r="T27" s="80" t="s">
        <v>685</v>
      </c>
    </row>
    <row r="28" spans="2:20" ht="11.25" customHeight="1">
      <c r="B28" s="106" t="s">
        <v>69</v>
      </c>
      <c r="C28" s="106" t="s">
        <v>96</v>
      </c>
      <c r="D28" s="80" t="s">
        <v>534</v>
      </c>
      <c r="F28" s="106" t="s">
        <v>96</v>
      </c>
      <c r="G28" s="106" t="s">
        <v>64</v>
      </c>
      <c r="H28" s="80" t="s">
        <v>689</v>
      </c>
      <c r="J28" s="106" t="s">
        <v>65</v>
      </c>
      <c r="K28" s="106" t="s">
        <v>62</v>
      </c>
      <c r="L28" s="80" t="s">
        <v>817</v>
      </c>
      <c r="N28" s="106" t="s">
        <v>69</v>
      </c>
      <c r="O28" s="106" t="s">
        <v>64</v>
      </c>
      <c r="P28" s="80" t="s">
        <v>685</v>
      </c>
      <c r="Q28" s="23"/>
      <c r="R28" s="106" t="s">
        <v>63</v>
      </c>
      <c r="S28" s="106" t="s">
        <v>64</v>
      </c>
      <c r="T28" s="80" t="s">
        <v>536</v>
      </c>
    </row>
    <row r="29" spans="2:20" ht="11.25" customHeight="1">
      <c r="B29" s="106" t="s">
        <v>70</v>
      </c>
      <c r="C29" s="106" t="s">
        <v>59</v>
      </c>
      <c r="D29" s="80" t="s">
        <v>534</v>
      </c>
      <c r="F29" s="106" t="s">
        <v>65</v>
      </c>
      <c r="G29" s="106" t="s">
        <v>88</v>
      </c>
      <c r="H29" s="80" t="s">
        <v>690</v>
      </c>
      <c r="J29" s="106" t="s">
        <v>67</v>
      </c>
      <c r="K29" s="106" t="s">
        <v>66</v>
      </c>
      <c r="L29" s="80" t="s">
        <v>539</v>
      </c>
      <c r="N29" s="106" t="s">
        <v>70</v>
      </c>
      <c r="O29" s="106" t="s">
        <v>67</v>
      </c>
      <c r="P29" s="80" t="s">
        <v>535</v>
      </c>
      <c r="Q29" s="23"/>
      <c r="R29" s="106" t="s">
        <v>65</v>
      </c>
      <c r="S29" s="106" t="s">
        <v>60</v>
      </c>
      <c r="T29" s="80" t="s">
        <v>541</v>
      </c>
    </row>
    <row r="30" spans="2:20" ht="11.25" customHeight="1">
      <c r="B30" s="106" t="s">
        <v>71</v>
      </c>
      <c r="C30" s="106" t="s">
        <v>66</v>
      </c>
      <c r="D30" s="80" t="s">
        <v>691</v>
      </c>
      <c r="F30" s="106" t="s">
        <v>66</v>
      </c>
      <c r="G30" s="106" t="s">
        <v>87</v>
      </c>
      <c r="H30" s="80" t="s">
        <v>535</v>
      </c>
      <c r="J30" s="106" t="s">
        <v>69</v>
      </c>
      <c r="K30" s="106" t="s">
        <v>88</v>
      </c>
      <c r="L30" s="80" t="s">
        <v>84</v>
      </c>
      <c r="N30" s="106" t="s">
        <v>72</v>
      </c>
      <c r="O30" s="106" t="s">
        <v>87</v>
      </c>
      <c r="P30" s="80" t="s">
        <v>684</v>
      </c>
      <c r="Q30" s="23"/>
      <c r="R30" s="106" t="s">
        <v>66</v>
      </c>
      <c r="S30" s="106" t="s">
        <v>68</v>
      </c>
      <c r="T30" s="80" t="s">
        <v>534</v>
      </c>
    </row>
    <row r="31" spans="2:20" ht="11.25" customHeight="1">
      <c r="B31" s="106" t="s">
        <v>72</v>
      </c>
      <c r="C31" s="106" t="s">
        <v>60</v>
      </c>
      <c r="D31" s="80" t="s">
        <v>681</v>
      </c>
      <c r="F31" s="106" t="s">
        <v>68</v>
      </c>
      <c r="G31" s="106" t="s">
        <v>69</v>
      </c>
      <c r="H31" s="80" t="s">
        <v>690</v>
      </c>
      <c r="J31" s="106" t="s">
        <v>70</v>
      </c>
      <c r="K31" s="106" t="s">
        <v>72</v>
      </c>
      <c r="L31" s="80" t="s">
        <v>681</v>
      </c>
      <c r="N31" s="106" t="s">
        <v>88</v>
      </c>
      <c r="O31" s="106" t="s">
        <v>62</v>
      </c>
      <c r="P31" s="80" t="s">
        <v>681</v>
      </c>
      <c r="Q31" s="23"/>
      <c r="R31" s="106" t="s">
        <v>67</v>
      </c>
      <c r="S31" s="106" t="s">
        <v>88</v>
      </c>
      <c r="T31" s="80" t="s">
        <v>538</v>
      </c>
    </row>
    <row r="32" spans="2:20" ht="11.25" customHeight="1">
      <c r="B32" s="106" t="s">
        <v>88</v>
      </c>
      <c r="C32" s="106" t="s">
        <v>78</v>
      </c>
      <c r="D32" s="80" t="s">
        <v>540</v>
      </c>
      <c r="F32" s="106" t="s">
        <v>78</v>
      </c>
      <c r="G32" s="106" t="s">
        <v>72</v>
      </c>
      <c r="H32" s="80" t="s">
        <v>84</v>
      </c>
      <c r="J32" s="106" t="s">
        <v>71</v>
      </c>
      <c r="K32" s="106" t="s">
        <v>68</v>
      </c>
      <c r="L32" s="80" t="s">
        <v>692</v>
      </c>
      <c r="N32" s="106" t="s">
        <v>78</v>
      </c>
      <c r="O32" s="106" t="s">
        <v>73</v>
      </c>
      <c r="P32" s="80" t="s">
        <v>690</v>
      </c>
      <c r="Q32" s="23"/>
      <c r="R32" s="106" t="s">
        <v>71</v>
      </c>
      <c r="S32" s="106" t="s">
        <v>96</v>
      </c>
      <c r="T32" s="80" t="s">
        <v>985</v>
      </c>
    </row>
    <row r="33" ht="4.5" customHeight="1"/>
    <row r="34" spans="2:16" ht="11.25" customHeight="1">
      <c r="B34" s="106" t="s">
        <v>73</v>
      </c>
      <c r="C34" s="106" t="s">
        <v>62</v>
      </c>
      <c r="D34" s="80" t="s">
        <v>536</v>
      </c>
      <c r="F34" s="106" t="s">
        <v>58</v>
      </c>
      <c r="G34" s="106" t="s">
        <v>60</v>
      </c>
      <c r="H34" s="80" t="s">
        <v>685</v>
      </c>
      <c r="J34" s="106" t="s">
        <v>73</v>
      </c>
      <c r="K34" s="106" t="s">
        <v>71</v>
      </c>
      <c r="L34" s="80" t="s">
        <v>1045</v>
      </c>
      <c r="N34" s="106" t="s">
        <v>58</v>
      </c>
      <c r="O34" s="106" t="s">
        <v>96</v>
      </c>
      <c r="P34" s="80" t="s">
        <v>691</v>
      </c>
    </row>
    <row r="35" spans="1:16" ht="11.25" customHeight="1">
      <c r="A35" s="23">
        <v>16</v>
      </c>
      <c r="B35" s="106" t="s">
        <v>60</v>
      </c>
      <c r="C35" s="106" t="s">
        <v>61</v>
      </c>
      <c r="D35" s="80" t="s">
        <v>541</v>
      </c>
      <c r="E35" s="23">
        <v>17</v>
      </c>
      <c r="F35" s="106" t="s">
        <v>59</v>
      </c>
      <c r="G35" s="106" t="s">
        <v>68</v>
      </c>
      <c r="H35" s="80" t="s">
        <v>691</v>
      </c>
      <c r="I35" s="23">
        <v>18</v>
      </c>
      <c r="J35" s="106" t="s">
        <v>60</v>
      </c>
      <c r="K35" s="106" t="s">
        <v>87</v>
      </c>
      <c r="L35" s="80" t="s">
        <v>535</v>
      </c>
      <c r="M35" s="23">
        <v>19</v>
      </c>
      <c r="N35" s="106" t="s">
        <v>59</v>
      </c>
      <c r="O35" s="106" t="s">
        <v>64</v>
      </c>
      <c r="P35" s="80" t="s">
        <v>704</v>
      </c>
    </row>
    <row r="36" spans="2:16" ht="11.25" customHeight="1">
      <c r="B36" s="106" t="s">
        <v>96</v>
      </c>
      <c r="C36" s="106" t="s">
        <v>59</v>
      </c>
      <c r="D36" s="80" t="s">
        <v>534</v>
      </c>
      <c r="F36" s="106" t="s">
        <v>87</v>
      </c>
      <c r="G36" s="106" t="s">
        <v>88</v>
      </c>
      <c r="H36" s="80" t="s">
        <v>534</v>
      </c>
      <c r="J36" s="106" t="s">
        <v>96</v>
      </c>
      <c r="K36" s="106" t="s">
        <v>65</v>
      </c>
      <c r="L36" s="80" t="s">
        <v>540</v>
      </c>
      <c r="N36" s="106" t="s">
        <v>87</v>
      </c>
      <c r="O36" s="106" t="s">
        <v>78</v>
      </c>
      <c r="P36" s="80" t="s">
        <v>538</v>
      </c>
    </row>
    <row r="37" spans="2:16" ht="11.25" customHeight="1">
      <c r="B37" s="106" t="s">
        <v>64</v>
      </c>
      <c r="C37" s="106" t="s">
        <v>58</v>
      </c>
      <c r="D37" s="80" t="s">
        <v>685</v>
      </c>
      <c r="F37" s="106" t="s">
        <v>61</v>
      </c>
      <c r="G37" s="106" t="s">
        <v>72</v>
      </c>
      <c r="H37" s="80" t="s">
        <v>692</v>
      </c>
      <c r="J37" s="106" t="s">
        <v>64</v>
      </c>
      <c r="K37" s="106" t="s">
        <v>62</v>
      </c>
      <c r="L37" s="80" t="s">
        <v>687</v>
      </c>
      <c r="N37" s="106" t="s">
        <v>61</v>
      </c>
      <c r="O37" s="106" t="s">
        <v>73</v>
      </c>
      <c r="P37" s="80" t="s">
        <v>681</v>
      </c>
    </row>
    <row r="38" spans="2:16" ht="11.25" customHeight="1">
      <c r="B38" s="106" t="s">
        <v>68</v>
      </c>
      <c r="C38" s="106" t="s">
        <v>63</v>
      </c>
      <c r="D38" s="80" t="s">
        <v>535</v>
      </c>
      <c r="F38" s="106" t="s">
        <v>62</v>
      </c>
      <c r="G38" s="106" t="s">
        <v>69</v>
      </c>
      <c r="H38" s="80" t="s">
        <v>538</v>
      </c>
      <c r="J38" s="106" t="s">
        <v>68</v>
      </c>
      <c r="K38" s="106" t="s">
        <v>67</v>
      </c>
      <c r="L38" s="80" t="s">
        <v>84</v>
      </c>
      <c r="N38" s="106" t="s">
        <v>62</v>
      </c>
      <c r="O38" s="106" t="s">
        <v>70</v>
      </c>
      <c r="P38" s="80" t="s">
        <v>681</v>
      </c>
    </row>
    <row r="39" spans="2:16" ht="11.25" customHeight="1">
      <c r="B39" s="106" t="s">
        <v>69</v>
      </c>
      <c r="C39" s="106" t="s">
        <v>65</v>
      </c>
      <c r="D39" s="80" t="s">
        <v>538</v>
      </c>
      <c r="F39" s="106" t="s">
        <v>63</v>
      </c>
      <c r="G39" s="106" t="s">
        <v>70</v>
      </c>
      <c r="H39" s="80" t="s">
        <v>536</v>
      </c>
      <c r="J39" s="106" t="s">
        <v>69</v>
      </c>
      <c r="K39" s="106" t="s">
        <v>66</v>
      </c>
      <c r="L39" s="80" t="s">
        <v>1045</v>
      </c>
      <c r="N39" s="106" t="s">
        <v>63</v>
      </c>
      <c r="O39" s="106" t="s">
        <v>69</v>
      </c>
      <c r="P39" s="80" t="s">
        <v>538</v>
      </c>
    </row>
    <row r="40" spans="2:16" ht="11.25" customHeight="1">
      <c r="B40" s="106" t="s">
        <v>70</v>
      </c>
      <c r="C40" s="106" t="s">
        <v>87</v>
      </c>
      <c r="D40" s="80" t="s">
        <v>534</v>
      </c>
      <c r="F40" s="106" t="s">
        <v>65</v>
      </c>
      <c r="G40" s="106" t="s">
        <v>64</v>
      </c>
      <c r="H40" s="80" t="s">
        <v>858</v>
      </c>
      <c r="J40" s="106" t="s">
        <v>70</v>
      </c>
      <c r="K40" s="106" t="s">
        <v>58</v>
      </c>
      <c r="L40" s="80" t="s">
        <v>685</v>
      </c>
      <c r="N40" s="106" t="s">
        <v>65</v>
      </c>
      <c r="O40" s="106" t="s">
        <v>68</v>
      </c>
      <c r="P40" s="80" t="s">
        <v>704</v>
      </c>
    </row>
    <row r="41" spans="2:16" ht="11.25" customHeight="1">
      <c r="B41" s="106" t="s">
        <v>72</v>
      </c>
      <c r="C41" s="106" t="s">
        <v>71</v>
      </c>
      <c r="D41" s="80" t="s">
        <v>687</v>
      </c>
      <c r="F41" s="106" t="s">
        <v>66</v>
      </c>
      <c r="G41" s="106" t="s">
        <v>73</v>
      </c>
      <c r="H41" s="80" t="s">
        <v>536</v>
      </c>
      <c r="J41" s="106" t="s">
        <v>72</v>
      </c>
      <c r="K41" s="106" t="s">
        <v>63</v>
      </c>
      <c r="L41" s="80" t="s">
        <v>708</v>
      </c>
      <c r="N41" s="106" t="s">
        <v>66</v>
      </c>
      <c r="O41" s="106" t="s">
        <v>60</v>
      </c>
      <c r="P41" s="80" t="s">
        <v>687</v>
      </c>
    </row>
    <row r="42" spans="2:16" ht="11.25" customHeight="1">
      <c r="B42" s="106" t="s">
        <v>88</v>
      </c>
      <c r="C42" s="106" t="s">
        <v>66</v>
      </c>
      <c r="D42" s="80" t="s">
        <v>690</v>
      </c>
      <c r="F42" s="106" t="s">
        <v>67</v>
      </c>
      <c r="G42" s="106" t="s">
        <v>96</v>
      </c>
      <c r="H42" s="80" t="s">
        <v>704</v>
      </c>
      <c r="J42" s="106" t="s">
        <v>88</v>
      </c>
      <c r="K42" s="106" t="s">
        <v>59</v>
      </c>
      <c r="L42" s="80" t="s">
        <v>538</v>
      </c>
      <c r="N42" s="106" t="s">
        <v>67</v>
      </c>
      <c r="O42" s="106" t="s">
        <v>72</v>
      </c>
      <c r="P42" s="80" t="s">
        <v>534</v>
      </c>
    </row>
    <row r="43" spans="2:16" ht="11.25" customHeight="1">
      <c r="B43" s="106" t="s">
        <v>78</v>
      </c>
      <c r="C43" s="106" t="s">
        <v>67</v>
      </c>
      <c r="D43" s="80" t="s">
        <v>538</v>
      </c>
      <c r="F43" s="106" t="s">
        <v>71</v>
      </c>
      <c r="G43" s="106" t="s">
        <v>78</v>
      </c>
      <c r="H43" s="80" t="s">
        <v>692</v>
      </c>
      <c r="J43" s="106" t="s">
        <v>78</v>
      </c>
      <c r="K43" s="106" t="s">
        <v>61</v>
      </c>
      <c r="L43" s="80" t="s">
        <v>84</v>
      </c>
      <c r="N43" s="106" t="s">
        <v>71</v>
      </c>
      <c r="O43" s="106" t="s">
        <v>88</v>
      </c>
      <c r="P43" s="80" t="s">
        <v>535</v>
      </c>
    </row>
    <row r="45" spans="2:20" ht="11.25" customHeight="1">
      <c r="B45" s="106" t="s">
        <v>87</v>
      </c>
      <c r="C45" s="106" t="s">
        <v>67</v>
      </c>
      <c r="D45" s="80" t="s">
        <v>684</v>
      </c>
      <c r="F45" s="106" t="s">
        <v>58</v>
      </c>
      <c r="G45" s="106" t="s">
        <v>66</v>
      </c>
      <c r="H45" s="80" t="s">
        <v>538</v>
      </c>
      <c r="J45" s="106" t="s">
        <v>87</v>
      </c>
      <c r="K45" s="106" t="s">
        <v>65</v>
      </c>
      <c r="L45" s="80" t="s">
        <v>1193</v>
      </c>
      <c r="N45" s="106" t="s">
        <v>58</v>
      </c>
      <c r="O45" s="106" t="s">
        <v>87</v>
      </c>
      <c r="P45" s="80" t="s">
        <v>536</v>
      </c>
      <c r="Q45" s="23"/>
      <c r="R45" s="106" t="s">
        <v>87</v>
      </c>
      <c r="S45" s="106" t="s">
        <v>68</v>
      </c>
      <c r="T45" s="80" t="s">
        <v>84</v>
      </c>
    </row>
    <row r="46" spans="1:20" ht="11.25" customHeight="1">
      <c r="A46" s="23">
        <v>20</v>
      </c>
      <c r="B46" s="106" t="s">
        <v>73</v>
      </c>
      <c r="C46" s="106" t="s">
        <v>63</v>
      </c>
      <c r="D46" s="80" t="s">
        <v>534</v>
      </c>
      <c r="E46" s="23">
        <v>21</v>
      </c>
      <c r="F46" s="106" t="s">
        <v>59</v>
      </c>
      <c r="G46" s="106" t="s">
        <v>72</v>
      </c>
      <c r="H46" s="80" t="s">
        <v>539</v>
      </c>
      <c r="I46" s="23">
        <v>22</v>
      </c>
      <c r="J46" s="106" t="s">
        <v>73</v>
      </c>
      <c r="K46" s="106" t="s">
        <v>64</v>
      </c>
      <c r="L46" s="80" t="s">
        <v>691</v>
      </c>
      <c r="M46" s="23">
        <v>23</v>
      </c>
      <c r="N46" s="106" t="s">
        <v>59</v>
      </c>
      <c r="O46" s="106" t="s">
        <v>78</v>
      </c>
      <c r="P46" s="80" t="s">
        <v>537</v>
      </c>
      <c r="Q46" s="23">
        <v>24</v>
      </c>
      <c r="R46" s="106" t="s">
        <v>73</v>
      </c>
      <c r="S46" s="106" t="s">
        <v>59</v>
      </c>
      <c r="T46" s="80" t="s">
        <v>685</v>
      </c>
    </row>
    <row r="47" spans="2:20" ht="11.25" customHeight="1">
      <c r="B47" s="106" t="s">
        <v>60</v>
      </c>
      <c r="C47" s="106" t="s">
        <v>59</v>
      </c>
      <c r="D47" s="80" t="s">
        <v>84</v>
      </c>
      <c r="F47" s="106" t="s">
        <v>62</v>
      </c>
      <c r="G47" s="106" t="s">
        <v>87</v>
      </c>
      <c r="H47" s="80" t="s">
        <v>681</v>
      </c>
      <c r="J47" s="106" t="s">
        <v>60</v>
      </c>
      <c r="K47" s="106" t="s">
        <v>62</v>
      </c>
      <c r="L47" s="80" t="s">
        <v>536</v>
      </c>
      <c r="N47" s="106" t="s">
        <v>62</v>
      </c>
      <c r="O47" s="106" t="s">
        <v>66</v>
      </c>
      <c r="P47" s="80" t="s">
        <v>685</v>
      </c>
      <c r="Q47" s="23"/>
      <c r="R47" s="106" t="s">
        <v>60</v>
      </c>
      <c r="S47" s="106" t="s">
        <v>64</v>
      </c>
      <c r="T47" s="80" t="s">
        <v>538</v>
      </c>
    </row>
    <row r="48" spans="2:20" ht="11.25" customHeight="1">
      <c r="B48" s="106" t="s">
        <v>61</v>
      </c>
      <c r="C48" s="106" t="s">
        <v>58</v>
      </c>
      <c r="D48" s="80" t="s">
        <v>84</v>
      </c>
      <c r="F48" s="106" t="s">
        <v>96</v>
      </c>
      <c r="G48" s="106" t="s">
        <v>73</v>
      </c>
      <c r="H48" s="80" t="s">
        <v>540</v>
      </c>
      <c r="J48" s="106" t="s">
        <v>61</v>
      </c>
      <c r="K48" s="106" t="s">
        <v>67</v>
      </c>
      <c r="L48" s="80" t="s">
        <v>685</v>
      </c>
      <c r="N48" s="106" t="s">
        <v>96</v>
      </c>
      <c r="O48" s="106" t="s">
        <v>70</v>
      </c>
      <c r="P48" s="80" t="s">
        <v>691</v>
      </c>
      <c r="Q48" s="23"/>
      <c r="R48" s="106" t="s">
        <v>61</v>
      </c>
      <c r="S48" s="106" t="s">
        <v>62</v>
      </c>
      <c r="T48" s="80" t="s">
        <v>534</v>
      </c>
    </row>
    <row r="49" spans="2:20" ht="11.25" customHeight="1">
      <c r="B49" s="106" t="s">
        <v>66</v>
      </c>
      <c r="C49" s="106" t="s">
        <v>65</v>
      </c>
      <c r="D49" s="80" t="s">
        <v>687</v>
      </c>
      <c r="F49" s="106" t="s">
        <v>63</v>
      </c>
      <c r="G49" s="106" t="s">
        <v>78</v>
      </c>
      <c r="H49" s="80" t="s">
        <v>534</v>
      </c>
      <c r="J49" s="106" t="s">
        <v>66</v>
      </c>
      <c r="K49" s="106" t="s">
        <v>59</v>
      </c>
      <c r="L49" s="80" t="s">
        <v>538</v>
      </c>
      <c r="N49" s="106" t="s">
        <v>63</v>
      </c>
      <c r="O49" s="106" t="s">
        <v>60</v>
      </c>
      <c r="P49" s="80" t="s">
        <v>539</v>
      </c>
      <c r="Q49" s="23"/>
      <c r="R49" s="106" t="s">
        <v>65</v>
      </c>
      <c r="S49" s="106" t="s">
        <v>58</v>
      </c>
      <c r="T49" s="80" t="s">
        <v>534</v>
      </c>
    </row>
    <row r="50" spans="2:20" ht="11.25" customHeight="1">
      <c r="B50" s="106" t="s">
        <v>70</v>
      </c>
      <c r="C50" s="106" t="s">
        <v>64</v>
      </c>
      <c r="D50" s="80" t="s">
        <v>690</v>
      </c>
      <c r="F50" s="106" t="s">
        <v>64</v>
      </c>
      <c r="G50" s="106" t="s">
        <v>88</v>
      </c>
      <c r="H50" s="80" t="s">
        <v>538</v>
      </c>
      <c r="J50" s="106" t="s">
        <v>70</v>
      </c>
      <c r="K50" s="106" t="s">
        <v>69</v>
      </c>
      <c r="L50" s="80" t="s">
        <v>691</v>
      </c>
      <c r="N50" s="106" t="s">
        <v>64</v>
      </c>
      <c r="O50" s="106" t="s">
        <v>72</v>
      </c>
      <c r="P50" s="80" t="s">
        <v>534</v>
      </c>
      <c r="Q50" s="23"/>
      <c r="R50" s="106" t="s">
        <v>66</v>
      </c>
      <c r="S50" s="106" t="s">
        <v>63</v>
      </c>
      <c r="T50" s="80" t="s">
        <v>689</v>
      </c>
    </row>
    <row r="51" spans="2:20" ht="11.25" customHeight="1">
      <c r="B51" s="106" t="s">
        <v>71</v>
      </c>
      <c r="C51" s="106" t="s">
        <v>62</v>
      </c>
      <c r="D51" s="80" t="s">
        <v>536</v>
      </c>
      <c r="F51" s="106" t="s">
        <v>65</v>
      </c>
      <c r="G51" s="106" t="s">
        <v>61</v>
      </c>
      <c r="H51" s="80" t="s">
        <v>541</v>
      </c>
      <c r="J51" s="106" t="s">
        <v>71</v>
      </c>
      <c r="K51" s="106" t="s">
        <v>58</v>
      </c>
      <c r="L51" s="80" t="s">
        <v>540</v>
      </c>
      <c r="N51" s="106" t="s">
        <v>65</v>
      </c>
      <c r="O51" s="106" t="s">
        <v>71</v>
      </c>
      <c r="P51" s="80" t="s">
        <v>689</v>
      </c>
      <c r="Q51" s="23"/>
      <c r="R51" s="106" t="s">
        <v>70</v>
      </c>
      <c r="S51" s="106" t="s">
        <v>88</v>
      </c>
      <c r="T51" s="80" t="s">
        <v>1299</v>
      </c>
    </row>
    <row r="52" spans="2:20" ht="11.25" customHeight="1">
      <c r="B52" s="106" t="s">
        <v>72</v>
      </c>
      <c r="C52" s="106" t="s">
        <v>69</v>
      </c>
      <c r="D52" s="80" t="s">
        <v>540</v>
      </c>
      <c r="F52" s="106" t="s">
        <v>67</v>
      </c>
      <c r="G52" s="106" t="s">
        <v>60</v>
      </c>
      <c r="H52" s="80" t="s">
        <v>536</v>
      </c>
      <c r="J52" s="106" t="s">
        <v>72</v>
      </c>
      <c r="K52" s="106" t="s">
        <v>68</v>
      </c>
      <c r="L52" s="80" t="s">
        <v>539</v>
      </c>
      <c r="N52" s="106" t="s">
        <v>67</v>
      </c>
      <c r="O52" s="106" t="s">
        <v>73</v>
      </c>
      <c r="P52" s="80" t="s">
        <v>1194</v>
      </c>
      <c r="Q52" s="23"/>
      <c r="R52" s="106" t="s">
        <v>71</v>
      </c>
      <c r="S52" s="106" t="s">
        <v>67</v>
      </c>
      <c r="T52" s="80" t="s">
        <v>534</v>
      </c>
    </row>
    <row r="53" spans="2:20" ht="11.25" customHeight="1">
      <c r="B53" s="106" t="s">
        <v>88</v>
      </c>
      <c r="C53" s="106" t="s">
        <v>96</v>
      </c>
      <c r="D53" s="80" t="s">
        <v>684</v>
      </c>
      <c r="F53" s="106" t="s">
        <v>68</v>
      </c>
      <c r="G53" s="106" t="s">
        <v>70</v>
      </c>
      <c r="H53" s="80" t="s">
        <v>538</v>
      </c>
      <c r="J53" s="106" t="s">
        <v>88</v>
      </c>
      <c r="K53" s="106" t="s">
        <v>63</v>
      </c>
      <c r="L53" s="80" t="s">
        <v>1045</v>
      </c>
      <c r="N53" s="106" t="s">
        <v>68</v>
      </c>
      <c r="O53" s="106" t="s">
        <v>88</v>
      </c>
      <c r="P53" s="80" t="s">
        <v>535</v>
      </c>
      <c r="Q53" s="23"/>
      <c r="R53" s="106" t="s">
        <v>72</v>
      </c>
      <c r="S53" s="106" t="s">
        <v>96</v>
      </c>
      <c r="T53" s="80" t="s">
        <v>538</v>
      </c>
    </row>
    <row r="54" spans="2:20" ht="11.25" customHeight="1">
      <c r="B54" s="106" t="s">
        <v>78</v>
      </c>
      <c r="C54" s="106" t="s">
        <v>68</v>
      </c>
      <c r="D54" s="80" t="s">
        <v>535</v>
      </c>
      <c r="F54" s="106" t="s">
        <v>69</v>
      </c>
      <c r="G54" s="106" t="s">
        <v>71</v>
      </c>
      <c r="H54" s="80" t="s">
        <v>84</v>
      </c>
      <c r="J54" s="106" t="s">
        <v>78</v>
      </c>
      <c r="K54" s="106" t="s">
        <v>96</v>
      </c>
      <c r="L54" s="80" t="s">
        <v>538</v>
      </c>
      <c r="N54" s="106" t="s">
        <v>69</v>
      </c>
      <c r="O54" s="106" t="s">
        <v>61</v>
      </c>
      <c r="P54" s="80" t="s">
        <v>535</v>
      </c>
      <c r="Q54" s="23"/>
      <c r="R54" s="106" t="s">
        <v>78</v>
      </c>
      <c r="S54" s="106" t="s">
        <v>69</v>
      </c>
      <c r="T54" s="80" t="s">
        <v>691</v>
      </c>
    </row>
    <row r="55" ht="4.5" customHeight="1"/>
    <row r="56" spans="2:20" ht="12" customHeight="1">
      <c r="B56" s="106" t="s">
        <v>58</v>
      </c>
      <c r="C56" s="106" t="s">
        <v>62</v>
      </c>
      <c r="D56" s="80" t="s">
        <v>534</v>
      </c>
      <c r="F56" s="106" t="s">
        <v>58</v>
      </c>
      <c r="G56" s="106" t="s">
        <v>63</v>
      </c>
      <c r="H56" s="80" t="s">
        <v>684</v>
      </c>
      <c r="J56" s="106" t="s">
        <v>59</v>
      </c>
      <c r="K56" s="106" t="s">
        <v>67</v>
      </c>
      <c r="L56" s="80" t="s">
        <v>538</v>
      </c>
      <c r="N56" s="106" t="s">
        <v>58</v>
      </c>
      <c r="O56" s="106" t="s">
        <v>69</v>
      </c>
      <c r="P56" s="80" t="s">
        <v>687</v>
      </c>
      <c r="Q56" s="23"/>
      <c r="R56" s="106" t="s">
        <v>59</v>
      </c>
      <c r="S56" s="106" t="s">
        <v>62</v>
      </c>
      <c r="T56" s="80" t="s">
        <v>689</v>
      </c>
    </row>
    <row r="57" spans="1:20" ht="12" customHeight="1">
      <c r="A57" s="23">
        <v>25</v>
      </c>
      <c r="B57" s="106" t="s">
        <v>59</v>
      </c>
      <c r="C57" s="106" t="s">
        <v>61</v>
      </c>
      <c r="D57" s="80" t="s">
        <v>534</v>
      </c>
      <c r="E57" s="23">
        <v>26</v>
      </c>
      <c r="F57" s="106" t="s">
        <v>87</v>
      </c>
      <c r="G57" s="106" t="s">
        <v>64</v>
      </c>
      <c r="H57" s="80" t="s">
        <v>539</v>
      </c>
      <c r="I57" s="23">
        <v>27</v>
      </c>
      <c r="J57" s="106" t="s">
        <v>96</v>
      </c>
      <c r="K57" s="106" t="s">
        <v>66</v>
      </c>
      <c r="L57" s="80" t="s">
        <v>680</v>
      </c>
      <c r="M57" s="23">
        <v>28</v>
      </c>
      <c r="N57" s="106" t="s">
        <v>87</v>
      </c>
      <c r="O57" s="106" t="s">
        <v>59</v>
      </c>
      <c r="P57" s="80" t="s">
        <v>689</v>
      </c>
      <c r="Q57" s="23">
        <v>29</v>
      </c>
      <c r="R57" s="106" t="s">
        <v>87</v>
      </c>
      <c r="S57" s="106" t="s">
        <v>71</v>
      </c>
      <c r="T57" s="80" t="s">
        <v>540</v>
      </c>
    </row>
    <row r="58" spans="2:20" ht="12" customHeight="1">
      <c r="B58" s="106" t="s">
        <v>96</v>
      </c>
      <c r="C58" s="106" t="s">
        <v>60</v>
      </c>
      <c r="D58" s="80" t="s">
        <v>704</v>
      </c>
      <c r="F58" s="106" t="s">
        <v>73</v>
      </c>
      <c r="G58" s="106" t="s">
        <v>70</v>
      </c>
      <c r="H58" s="80" t="s">
        <v>534</v>
      </c>
      <c r="J58" s="106" t="s">
        <v>63</v>
      </c>
      <c r="K58" s="106" t="s">
        <v>87</v>
      </c>
      <c r="L58" s="80" t="s">
        <v>704</v>
      </c>
      <c r="N58" s="106" t="s">
        <v>73</v>
      </c>
      <c r="O58" s="106" t="s">
        <v>88</v>
      </c>
      <c r="P58" s="80" t="s">
        <v>702</v>
      </c>
      <c r="Q58" s="23"/>
      <c r="R58" s="106" t="s">
        <v>63</v>
      </c>
      <c r="S58" s="106" t="s">
        <v>65</v>
      </c>
      <c r="T58" s="80" t="s">
        <v>534</v>
      </c>
    </row>
    <row r="59" spans="2:20" ht="12" customHeight="1">
      <c r="B59" s="106" t="s">
        <v>63</v>
      </c>
      <c r="C59" s="106" t="s">
        <v>71</v>
      </c>
      <c r="D59" s="80" t="s">
        <v>704</v>
      </c>
      <c r="F59" s="106" t="s">
        <v>60</v>
      </c>
      <c r="G59" s="106" t="s">
        <v>88</v>
      </c>
      <c r="H59" s="80" t="s">
        <v>685</v>
      </c>
      <c r="J59" s="106" t="s">
        <v>64</v>
      </c>
      <c r="K59" s="106" t="s">
        <v>61</v>
      </c>
      <c r="L59" s="80" t="s">
        <v>690</v>
      </c>
      <c r="N59" s="106" t="s">
        <v>60</v>
      </c>
      <c r="O59" s="106" t="s">
        <v>68</v>
      </c>
      <c r="P59" s="80" t="s">
        <v>538</v>
      </c>
      <c r="Q59" s="23"/>
      <c r="R59" s="106" t="s">
        <v>64</v>
      </c>
      <c r="S59" s="106" t="s">
        <v>67</v>
      </c>
      <c r="T59" s="80" t="s">
        <v>534</v>
      </c>
    </row>
    <row r="60" spans="2:20" ht="12" customHeight="1">
      <c r="B60" s="106" t="s">
        <v>64</v>
      </c>
      <c r="C60" s="106" t="s">
        <v>66</v>
      </c>
      <c r="D60" s="80" t="s">
        <v>687</v>
      </c>
      <c r="F60" s="106" t="s">
        <v>61</v>
      </c>
      <c r="G60" s="106" t="s">
        <v>68</v>
      </c>
      <c r="H60" s="80" t="s">
        <v>538</v>
      </c>
      <c r="J60" s="106" t="s">
        <v>68</v>
      </c>
      <c r="K60" s="106" t="s">
        <v>62</v>
      </c>
      <c r="L60" s="80" t="s">
        <v>534</v>
      </c>
      <c r="N60" s="106" t="s">
        <v>61</v>
      </c>
      <c r="O60" s="106" t="s">
        <v>96</v>
      </c>
      <c r="P60" s="80" t="s">
        <v>684</v>
      </c>
      <c r="Q60" s="23"/>
      <c r="R60" s="106" t="s">
        <v>68</v>
      </c>
      <c r="S60" s="106" t="s">
        <v>96</v>
      </c>
      <c r="T60" s="80" t="s">
        <v>680</v>
      </c>
    </row>
    <row r="61" spans="2:20" ht="12" customHeight="1">
      <c r="B61" s="106" t="s">
        <v>67</v>
      </c>
      <c r="C61" s="106" t="s">
        <v>65</v>
      </c>
      <c r="D61" s="80" t="s">
        <v>536</v>
      </c>
      <c r="F61" s="106" t="s">
        <v>62</v>
      </c>
      <c r="G61" s="106" t="s">
        <v>96</v>
      </c>
      <c r="H61" s="80" t="s">
        <v>684</v>
      </c>
      <c r="J61" s="106" t="s">
        <v>69</v>
      </c>
      <c r="K61" s="106" t="s">
        <v>73</v>
      </c>
      <c r="L61" s="80" t="s">
        <v>680</v>
      </c>
      <c r="N61" s="106" t="s">
        <v>62</v>
      </c>
      <c r="O61" s="106" t="s">
        <v>72</v>
      </c>
      <c r="P61" s="80" t="s">
        <v>690</v>
      </c>
      <c r="Q61" s="23"/>
      <c r="R61" s="106" t="s">
        <v>69</v>
      </c>
      <c r="S61" s="106" t="s">
        <v>60</v>
      </c>
      <c r="T61" s="80" t="s">
        <v>534</v>
      </c>
    </row>
    <row r="62" spans="2:20" ht="12" customHeight="1">
      <c r="B62" s="106" t="s">
        <v>68</v>
      </c>
      <c r="C62" s="106" t="s">
        <v>73</v>
      </c>
      <c r="D62" s="80" t="s">
        <v>84</v>
      </c>
      <c r="F62" s="106" t="s">
        <v>65</v>
      </c>
      <c r="G62" s="106" t="s">
        <v>78</v>
      </c>
      <c r="H62" s="80" t="s">
        <v>687</v>
      </c>
      <c r="J62" s="106" t="s">
        <v>70</v>
      </c>
      <c r="K62" s="106" t="s">
        <v>71</v>
      </c>
      <c r="L62" s="80" t="s">
        <v>691</v>
      </c>
      <c r="N62" s="106" t="s">
        <v>65</v>
      </c>
      <c r="O62" s="106" t="s">
        <v>70</v>
      </c>
      <c r="P62" s="80" t="s">
        <v>687</v>
      </c>
      <c r="Q62" s="23"/>
      <c r="R62" s="106" t="s">
        <v>70</v>
      </c>
      <c r="S62" s="106" t="s">
        <v>66</v>
      </c>
      <c r="T62" s="80" t="s">
        <v>534</v>
      </c>
    </row>
    <row r="63" spans="2:20" ht="12" customHeight="1">
      <c r="B63" s="106" t="s">
        <v>69</v>
      </c>
      <c r="C63" s="106" t="s">
        <v>87</v>
      </c>
      <c r="D63" s="80" t="s">
        <v>691</v>
      </c>
      <c r="F63" s="106" t="s">
        <v>66</v>
      </c>
      <c r="G63" s="106" t="s">
        <v>72</v>
      </c>
      <c r="H63" s="80" t="s">
        <v>690</v>
      </c>
      <c r="J63" s="106" t="s">
        <v>72</v>
      </c>
      <c r="K63" s="106" t="s">
        <v>65</v>
      </c>
      <c r="L63" s="80" t="s">
        <v>687</v>
      </c>
      <c r="N63" s="106" t="s">
        <v>66</v>
      </c>
      <c r="O63" s="106" t="s">
        <v>78</v>
      </c>
      <c r="P63" s="80" t="s">
        <v>689</v>
      </c>
      <c r="Q63" s="23"/>
      <c r="R63" s="106" t="s">
        <v>72</v>
      </c>
      <c r="S63" s="106" t="s">
        <v>73</v>
      </c>
      <c r="T63" s="80" t="s">
        <v>536</v>
      </c>
    </row>
    <row r="64" spans="2:20" ht="12" customHeight="1">
      <c r="B64" s="106" t="s">
        <v>70</v>
      </c>
      <c r="C64" s="106" t="s">
        <v>78</v>
      </c>
      <c r="D64" s="80" t="s">
        <v>536</v>
      </c>
      <c r="F64" s="106" t="s">
        <v>67</v>
      </c>
      <c r="G64" s="106" t="s">
        <v>69</v>
      </c>
      <c r="H64" s="80" t="s">
        <v>689</v>
      </c>
      <c r="J64" s="106" t="s">
        <v>88</v>
      </c>
      <c r="K64" s="106" t="s">
        <v>58</v>
      </c>
      <c r="L64" s="80" t="s">
        <v>534</v>
      </c>
      <c r="N64" s="106" t="s">
        <v>67</v>
      </c>
      <c r="O64" s="106" t="s">
        <v>63</v>
      </c>
      <c r="P64" s="80" t="s">
        <v>689</v>
      </c>
      <c r="Q64" s="23"/>
      <c r="R64" s="106" t="s">
        <v>88</v>
      </c>
      <c r="S64" s="106" t="s">
        <v>61</v>
      </c>
      <c r="T64" s="80" t="s">
        <v>685</v>
      </c>
    </row>
    <row r="65" spans="2:20" ht="12" customHeight="1">
      <c r="B65" s="106" t="s">
        <v>88</v>
      </c>
      <c r="C65" s="106" t="s">
        <v>72</v>
      </c>
      <c r="D65" s="80" t="s">
        <v>689</v>
      </c>
      <c r="F65" s="106" t="s">
        <v>71</v>
      </c>
      <c r="G65" s="106" t="s">
        <v>59</v>
      </c>
      <c r="H65" s="80" t="s">
        <v>84</v>
      </c>
      <c r="J65" s="106" t="s">
        <v>78</v>
      </c>
      <c r="K65" s="106" t="s">
        <v>60</v>
      </c>
      <c r="L65" s="80" t="s">
        <v>1193</v>
      </c>
      <c r="N65" s="106" t="s">
        <v>71</v>
      </c>
      <c r="O65" s="106" t="s">
        <v>64</v>
      </c>
      <c r="P65" s="80" t="s">
        <v>691</v>
      </c>
      <c r="Q65" s="23"/>
      <c r="R65" s="106" t="s">
        <v>78</v>
      </c>
      <c r="S65" s="106" t="s">
        <v>58</v>
      </c>
      <c r="T65" s="80" t="s">
        <v>540</v>
      </c>
    </row>
    <row r="66" ht="4.5" customHeight="1"/>
    <row r="67" spans="2:20" ht="12" customHeight="1">
      <c r="B67" s="106" t="s">
        <v>58</v>
      </c>
      <c r="C67" s="106" t="s">
        <v>67</v>
      </c>
      <c r="D67" s="80" t="s">
        <v>535</v>
      </c>
      <c r="F67" s="106" t="s">
        <v>87</v>
      </c>
      <c r="G67" s="106" t="s">
        <v>66</v>
      </c>
      <c r="H67" s="80" t="s">
        <v>536</v>
      </c>
      <c r="J67" s="106" t="s">
        <v>59</v>
      </c>
      <c r="K67" s="106" t="s">
        <v>58</v>
      </c>
      <c r="L67" s="80" t="s">
        <v>535</v>
      </c>
      <c r="N67" s="106" t="s">
        <v>58</v>
      </c>
      <c r="O67" s="106" t="s">
        <v>68</v>
      </c>
      <c r="P67" s="80" t="s">
        <v>690</v>
      </c>
      <c r="Q67" s="23"/>
      <c r="R67" s="106" t="s">
        <v>73</v>
      </c>
      <c r="S67" s="106" t="s">
        <v>87</v>
      </c>
      <c r="T67" s="80" t="s">
        <v>535</v>
      </c>
    </row>
    <row r="68" spans="1:20" ht="12" customHeight="1">
      <c r="A68" s="23">
        <v>30</v>
      </c>
      <c r="B68" s="106" t="s">
        <v>59</v>
      </c>
      <c r="C68" s="106" t="s">
        <v>70</v>
      </c>
      <c r="D68" s="80" t="s">
        <v>690</v>
      </c>
      <c r="E68" s="23">
        <v>31</v>
      </c>
      <c r="F68" s="106" t="s">
        <v>73</v>
      </c>
      <c r="G68" s="106" t="s">
        <v>58</v>
      </c>
      <c r="H68" s="80" t="s">
        <v>538</v>
      </c>
      <c r="I68" s="23">
        <v>32</v>
      </c>
      <c r="J68" s="106" t="s">
        <v>60</v>
      </c>
      <c r="K68" s="106" t="s">
        <v>73</v>
      </c>
      <c r="L68" s="80" t="s">
        <v>538</v>
      </c>
      <c r="M68" s="23">
        <v>33</v>
      </c>
      <c r="N68" s="106" t="s">
        <v>87</v>
      </c>
      <c r="O68" s="106" t="s">
        <v>72</v>
      </c>
      <c r="P68" s="80" t="s">
        <v>691</v>
      </c>
      <c r="Q68" s="23">
        <v>34</v>
      </c>
      <c r="R68" s="106" t="s">
        <v>60</v>
      </c>
      <c r="S68" s="106" t="s">
        <v>65</v>
      </c>
      <c r="T68" s="80" t="s">
        <v>539</v>
      </c>
    </row>
    <row r="69" spans="2:20" ht="12" customHeight="1">
      <c r="B69" s="106" t="s">
        <v>60</v>
      </c>
      <c r="C69" s="106" t="s">
        <v>72</v>
      </c>
      <c r="D69" s="80" t="s">
        <v>536</v>
      </c>
      <c r="F69" s="106" t="s">
        <v>63</v>
      </c>
      <c r="G69" s="106" t="s">
        <v>59</v>
      </c>
      <c r="H69" s="80" t="s">
        <v>84</v>
      </c>
      <c r="J69" s="106" t="s">
        <v>61</v>
      </c>
      <c r="K69" s="106" t="s">
        <v>63</v>
      </c>
      <c r="L69" s="80" t="s">
        <v>539</v>
      </c>
      <c r="N69" s="106" t="s">
        <v>73</v>
      </c>
      <c r="O69" s="106" t="s">
        <v>78</v>
      </c>
      <c r="P69" s="80" t="s">
        <v>685</v>
      </c>
      <c r="Q69" s="23"/>
      <c r="R69" s="106" t="s">
        <v>96</v>
      </c>
      <c r="S69" s="106" t="s">
        <v>71</v>
      </c>
      <c r="T69" s="80" t="s">
        <v>689</v>
      </c>
    </row>
    <row r="70" spans="2:20" ht="12" customHeight="1">
      <c r="B70" s="106" t="s">
        <v>61</v>
      </c>
      <c r="C70" s="106" t="s">
        <v>87</v>
      </c>
      <c r="D70" s="80" t="s">
        <v>692</v>
      </c>
      <c r="F70" s="106" t="s">
        <v>64</v>
      </c>
      <c r="G70" s="106" t="s">
        <v>96</v>
      </c>
      <c r="H70" s="80" t="s">
        <v>690</v>
      </c>
      <c r="J70" s="106" t="s">
        <v>62</v>
      </c>
      <c r="K70" s="106" t="s">
        <v>65</v>
      </c>
      <c r="L70" s="80" t="s">
        <v>690</v>
      </c>
      <c r="N70" s="106" t="s">
        <v>62</v>
      </c>
      <c r="O70" s="106" t="s">
        <v>88</v>
      </c>
      <c r="P70" s="80" t="s">
        <v>684</v>
      </c>
      <c r="Q70" s="23"/>
      <c r="R70" s="106" t="s">
        <v>64</v>
      </c>
      <c r="S70" s="106" t="s">
        <v>63</v>
      </c>
      <c r="T70" s="80" t="s">
        <v>534</v>
      </c>
    </row>
    <row r="71" spans="2:20" ht="12" customHeight="1">
      <c r="B71" s="106" t="s">
        <v>62</v>
      </c>
      <c r="C71" s="106" t="s">
        <v>63</v>
      </c>
      <c r="D71" s="80" t="s">
        <v>680</v>
      </c>
      <c r="F71" s="106" t="s">
        <v>67</v>
      </c>
      <c r="G71" s="106" t="s">
        <v>62</v>
      </c>
      <c r="H71" s="80" t="s">
        <v>690</v>
      </c>
      <c r="J71" s="106" t="s">
        <v>96</v>
      </c>
      <c r="K71" s="106" t="s">
        <v>87</v>
      </c>
      <c r="L71" s="80" t="s">
        <v>689</v>
      </c>
      <c r="N71" s="106" t="s">
        <v>63</v>
      </c>
      <c r="O71" s="106" t="s">
        <v>96</v>
      </c>
      <c r="P71" s="80" t="s">
        <v>689</v>
      </c>
      <c r="Q71" s="23"/>
      <c r="R71" s="106" t="s">
        <v>68</v>
      </c>
      <c r="S71" s="106" t="s">
        <v>66</v>
      </c>
      <c r="T71" s="80" t="s">
        <v>537</v>
      </c>
    </row>
    <row r="72" spans="2:20" ht="12" customHeight="1">
      <c r="B72" s="106" t="s">
        <v>96</v>
      </c>
      <c r="C72" s="106" t="s">
        <v>69</v>
      </c>
      <c r="D72" s="80" t="s">
        <v>690</v>
      </c>
      <c r="F72" s="106" t="s">
        <v>69</v>
      </c>
      <c r="G72" s="106" t="s">
        <v>68</v>
      </c>
      <c r="H72" s="80" t="s">
        <v>538</v>
      </c>
      <c r="J72" s="106" t="s">
        <v>66</v>
      </c>
      <c r="K72" s="106" t="s">
        <v>67</v>
      </c>
      <c r="L72" s="80" t="s">
        <v>681</v>
      </c>
      <c r="N72" s="106" t="s">
        <v>64</v>
      </c>
      <c r="O72" s="106" t="s">
        <v>69</v>
      </c>
      <c r="P72" s="80" t="s">
        <v>541</v>
      </c>
      <c r="Q72" s="23"/>
      <c r="R72" s="106" t="s">
        <v>69</v>
      </c>
      <c r="S72" s="106" t="s">
        <v>59</v>
      </c>
      <c r="T72" s="80" t="s">
        <v>536</v>
      </c>
    </row>
    <row r="73" spans="2:20" ht="12" customHeight="1">
      <c r="B73" s="106" t="s">
        <v>65</v>
      </c>
      <c r="C73" s="106" t="s">
        <v>73</v>
      </c>
      <c r="D73" s="80" t="s">
        <v>689</v>
      </c>
      <c r="F73" s="106" t="s">
        <v>70</v>
      </c>
      <c r="G73" s="106" t="s">
        <v>60</v>
      </c>
      <c r="H73" s="80" t="s">
        <v>535</v>
      </c>
      <c r="J73" s="106" t="s">
        <v>68</v>
      </c>
      <c r="K73" s="106" t="s">
        <v>71</v>
      </c>
      <c r="L73" s="80" t="s">
        <v>690</v>
      </c>
      <c r="N73" s="106" t="s">
        <v>65</v>
      </c>
      <c r="O73" s="106" t="s">
        <v>59</v>
      </c>
      <c r="P73" s="80" t="s">
        <v>535</v>
      </c>
      <c r="Q73" s="23"/>
      <c r="R73" s="106" t="s">
        <v>70</v>
      </c>
      <c r="S73" s="106" t="s">
        <v>61</v>
      </c>
      <c r="T73" s="80" t="s">
        <v>541</v>
      </c>
    </row>
    <row r="74" spans="2:20" ht="12" customHeight="1">
      <c r="B74" s="106" t="s">
        <v>66</v>
      </c>
      <c r="C74" s="106" t="s">
        <v>71</v>
      </c>
      <c r="D74" s="80" t="s">
        <v>536</v>
      </c>
      <c r="F74" s="106" t="s">
        <v>71</v>
      </c>
      <c r="G74" s="106" t="s">
        <v>61</v>
      </c>
      <c r="H74" s="80" t="s">
        <v>535</v>
      </c>
      <c r="J74" s="106" t="s">
        <v>72</v>
      </c>
      <c r="K74" s="106" t="s">
        <v>70</v>
      </c>
      <c r="L74" s="80" t="s">
        <v>536</v>
      </c>
      <c r="N74" s="106" t="s">
        <v>66</v>
      </c>
      <c r="O74" s="106" t="s">
        <v>61</v>
      </c>
      <c r="P74" s="80" t="s">
        <v>539</v>
      </c>
      <c r="Q74" s="23"/>
      <c r="R74" s="106" t="s">
        <v>72</v>
      </c>
      <c r="S74" s="106" t="s">
        <v>58</v>
      </c>
      <c r="T74" s="80" t="s">
        <v>685</v>
      </c>
    </row>
    <row r="75" spans="2:20" ht="12" customHeight="1">
      <c r="B75" s="106" t="s">
        <v>68</v>
      </c>
      <c r="C75" s="106" t="s">
        <v>64</v>
      </c>
      <c r="D75" s="80" t="s">
        <v>687</v>
      </c>
      <c r="F75" s="106" t="s">
        <v>72</v>
      </c>
      <c r="G75" s="106" t="s">
        <v>78</v>
      </c>
      <c r="H75" s="80" t="s">
        <v>684</v>
      </c>
      <c r="J75" s="106" t="s">
        <v>88</v>
      </c>
      <c r="K75" s="106" t="s">
        <v>69</v>
      </c>
      <c r="L75" s="80" t="s">
        <v>536</v>
      </c>
      <c r="N75" s="106" t="s">
        <v>67</v>
      </c>
      <c r="O75" s="106" t="s">
        <v>70</v>
      </c>
      <c r="P75" s="80" t="s">
        <v>817</v>
      </c>
      <c r="Q75" s="23"/>
      <c r="R75" s="106" t="s">
        <v>88</v>
      </c>
      <c r="S75" s="106" t="s">
        <v>67</v>
      </c>
      <c r="T75" s="80" t="s">
        <v>702</v>
      </c>
    </row>
    <row r="76" spans="2:20" ht="12" customHeight="1">
      <c r="B76" s="106" t="s">
        <v>78</v>
      </c>
      <c r="C76" s="106" t="s">
        <v>88</v>
      </c>
      <c r="D76" s="80" t="s">
        <v>681</v>
      </c>
      <c r="F76" s="106" t="s">
        <v>88</v>
      </c>
      <c r="G76" s="106" t="s">
        <v>65</v>
      </c>
      <c r="H76" s="80" t="s">
        <v>692</v>
      </c>
      <c r="J76" s="106" t="s">
        <v>78</v>
      </c>
      <c r="K76" s="106" t="s">
        <v>64</v>
      </c>
      <c r="L76" s="80" t="s">
        <v>538</v>
      </c>
      <c r="N76" s="106" t="s">
        <v>71</v>
      </c>
      <c r="O76" s="106" t="s">
        <v>60</v>
      </c>
      <c r="P76" s="80" t="s">
        <v>538</v>
      </c>
      <c r="Q76" s="23"/>
      <c r="R76" s="106" t="s">
        <v>78</v>
      </c>
      <c r="S76" s="106" t="s">
        <v>62</v>
      </c>
      <c r="T76" s="80" t="s">
        <v>1194</v>
      </c>
    </row>
    <row r="77" ht="4.5" customHeight="1"/>
    <row r="78" spans="2:16" ht="12" customHeight="1">
      <c r="B78" s="106" t="s">
        <v>58</v>
      </c>
      <c r="C78" s="106" t="s">
        <v>64</v>
      </c>
      <c r="D78" s="80" t="s">
        <v>687</v>
      </c>
      <c r="F78" s="106" t="s">
        <v>73</v>
      </c>
      <c r="G78" s="106" t="s">
        <v>66</v>
      </c>
      <c r="H78" s="80" t="s">
        <v>534</v>
      </c>
      <c r="J78" s="106" t="s">
        <v>58</v>
      </c>
      <c r="K78" s="106" t="s">
        <v>70</v>
      </c>
      <c r="L78" s="80" t="s">
        <v>535</v>
      </c>
      <c r="N78" s="106" t="s">
        <v>73</v>
      </c>
      <c r="O78" s="106" t="s">
        <v>61</v>
      </c>
      <c r="P78" s="80" t="s">
        <v>541</v>
      </c>
    </row>
    <row r="79" spans="1:16" ht="12" customHeight="1">
      <c r="A79" s="23">
        <v>35</v>
      </c>
      <c r="B79" s="106" t="s">
        <v>59</v>
      </c>
      <c r="C79" s="106" t="s">
        <v>96</v>
      </c>
      <c r="D79" s="80" t="s">
        <v>1378</v>
      </c>
      <c r="E79" s="23">
        <v>36</v>
      </c>
      <c r="F79" s="106" t="s">
        <v>60</v>
      </c>
      <c r="G79" s="106" t="s">
        <v>58</v>
      </c>
      <c r="H79" s="80" t="s">
        <v>541</v>
      </c>
      <c r="I79" s="23">
        <v>37</v>
      </c>
      <c r="J79" s="106" t="s">
        <v>59</v>
      </c>
      <c r="K79" s="106" t="s">
        <v>88</v>
      </c>
      <c r="L79" s="80" t="s">
        <v>535</v>
      </c>
      <c r="M79" s="23">
        <v>38</v>
      </c>
      <c r="N79" s="106" t="s">
        <v>60</v>
      </c>
      <c r="O79" s="106" t="s">
        <v>66</v>
      </c>
      <c r="P79" s="80" t="s">
        <v>535</v>
      </c>
    </row>
    <row r="80" spans="2:16" ht="12" customHeight="1">
      <c r="B80" s="106" t="s">
        <v>87</v>
      </c>
      <c r="C80" s="106" t="s">
        <v>70</v>
      </c>
      <c r="D80" s="80" t="s">
        <v>692</v>
      </c>
      <c r="F80" s="106" t="s">
        <v>96</v>
      </c>
      <c r="G80" s="106" t="s">
        <v>67</v>
      </c>
      <c r="H80" s="80" t="s">
        <v>690</v>
      </c>
      <c r="J80" s="106" t="s">
        <v>87</v>
      </c>
      <c r="K80" s="106" t="s">
        <v>60</v>
      </c>
      <c r="L80" s="80" t="s">
        <v>690</v>
      </c>
      <c r="N80" s="106" t="s">
        <v>96</v>
      </c>
      <c r="O80" s="106" t="s">
        <v>58</v>
      </c>
      <c r="P80" s="80" t="s">
        <v>1045</v>
      </c>
    </row>
    <row r="81" spans="2:16" ht="12" customHeight="1">
      <c r="B81" s="106" t="s">
        <v>61</v>
      </c>
      <c r="C81" s="106" t="s">
        <v>60</v>
      </c>
      <c r="D81" s="80" t="s">
        <v>687</v>
      </c>
      <c r="F81" s="106" t="s">
        <v>64</v>
      </c>
      <c r="G81" s="106" t="s">
        <v>65</v>
      </c>
      <c r="H81" s="80" t="s">
        <v>704</v>
      </c>
      <c r="J81" s="106" t="s">
        <v>61</v>
      </c>
      <c r="K81" s="106" t="s">
        <v>78</v>
      </c>
      <c r="L81" s="80" t="s">
        <v>687</v>
      </c>
      <c r="N81" s="106" t="s">
        <v>64</v>
      </c>
      <c r="O81" s="106" t="s">
        <v>59</v>
      </c>
      <c r="P81" s="80" t="s">
        <v>689</v>
      </c>
    </row>
    <row r="82" spans="2:16" ht="12" customHeight="1">
      <c r="B82" s="106" t="s">
        <v>62</v>
      </c>
      <c r="C82" s="106" t="s">
        <v>73</v>
      </c>
      <c r="D82" s="80" t="s">
        <v>680</v>
      </c>
      <c r="F82" s="106" t="s">
        <v>68</v>
      </c>
      <c r="G82" s="106" t="s">
        <v>59</v>
      </c>
      <c r="H82" s="80" t="s">
        <v>534</v>
      </c>
      <c r="J82" s="106" t="s">
        <v>62</v>
      </c>
      <c r="K82" s="106" t="s">
        <v>64</v>
      </c>
      <c r="L82" s="80" t="s">
        <v>680</v>
      </c>
      <c r="N82" s="106" t="s">
        <v>68</v>
      </c>
      <c r="O82" s="106" t="s">
        <v>65</v>
      </c>
      <c r="P82" s="80" t="s">
        <v>540</v>
      </c>
    </row>
    <row r="83" spans="2:16" ht="12" customHeight="1">
      <c r="B83" s="106" t="s">
        <v>63</v>
      </c>
      <c r="C83" s="106" t="s">
        <v>68</v>
      </c>
      <c r="D83" s="80" t="s">
        <v>541</v>
      </c>
      <c r="F83" s="106" t="s">
        <v>69</v>
      </c>
      <c r="G83" s="106" t="s">
        <v>62</v>
      </c>
      <c r="H83" s="80" t="s">
        <v>84</v>
      </c>
      <c r="J83" s="106" t="s">
        <v>63</v>
      </c>
      <c r="K83" s="106" t="s">
        <v>72</v>
      </c>
      <c r="L83" s="80" t="s">
        <v>540</v>
      </c>
      <c r="N83" s="106" t="s">
        <v>69</v>
      </c>
      <c r="O83" s="106" t="s">
        <v>63</v>
      </c>
      <c r="P83" s="80" t="s">
        <v>1194</v>
      </c>
    </row>
    <row r="84" spans="2:16" ht="12" customHeight="1">
      <c r="B84" s="106" t="s">
        <v>65</v>
      </c>
      <c r="C84" s="106" t="s">
        <v>69</v>
      </c>
      <c r="D84" s="80" t="s">
        <v>691</v>
      </c>
      <c r="F84" s="106" t="s">
        <v>70</v>
      </c>
      <c r="G84" s="106" t="s">
        <v>63</v>
      </c>
      <c r="H84" s="80" t="s">
        <v>535</v>
      </c>
      <c r="J84" s="106" t="s">
        <v>65</v>
      </c>
      <c r="K84" s="106" t="s">
        <v>96</v>
      </c>
      <c r="L84" s="80" t="s">
        <v>538</v>
      </c>
      <c r="N84" s="106" t="s">
        <v>70</v>
      </c>
      <c r="O84" s="106" t="s">
        <v>62</v>
      </c>
      <c r="P84" s="80" t="s">
        <v>541</v>
      </c>
    </row>
    <row r="85" spans="2:16" ht="12" customHeight="1">
      <c r="B85" s="106" t="s">
        <v>66</v>
      </c>
      <c r="C85" s="106" t="s">
        <v>88</v>
      </c>
      <c r="D85" s="80" t="s">
        <v>535</v>
      </c>
      <c r="F85" s="106" t="s">
        <v>72</v>
      </c>
      <c r="G85" s="106" t="s">
        <v>61</v>
      </c>
      <c r="H85" s="80" t="s">
        <v>1045</v>
      </c>
      <c r="J85" s="106" t="s">
        <v>66</v>
      </c>
      <c r="K85" s="106" t="s">
        <v>69</v>
      </c>
      <c r="L85" s="80" t="s">
        <v>687</v>
      </c>
      <c r="N85" s="106" t="s">
        <v>72</v>
      </c>
      <c r="O85" s="106" t="s">
        <v>67</v>
      </c>
      <c r="P85" s="80" t="s">
        <v>539</v>
      </c>
    </row>
    <row r="86" spans="2:16" ht="12" customHeight="1">
      <c r="B86" s="106" t="s">
        <v>67</v>
      </c>
      <c r="C86" s="106" t="s">
        <v>78</v>
      </c>
      <c r="D86" s="80" t="s">
        <v>681</v>
      </c>
      <c r="F86" s="106" t="s">
        <v>88</v>
      </c>
      <c r="G86" s="106" t="s">
        <v>87</v>
      </c>
      <c r="H86" s="80" t="s">
        <v>692</v>
      </c>
      <c r="J86" s="106" t="s">
        <v>67</v>
      </c>
      <c r="K86" s="106" t="s">
        <v>68</v>
      </c>
      <c r="L86" s="80" t="s">
        <v>1045</v>
      </c>
      <c r="N86" s="106" t="s">
        <v>88</v>
      </c>
      <c r="O86" s="106" t="s">
        <v>71</v>
      </c>
      <c r="P86" s="80" t="s">
        <v>689</v>
      </c>
    </row>
    <row r="87" spans="2:16" ht="12" customHeight="1">
      <c r="B87" s="106" t="s">
        <v>71</v>
      </c>
      <c r="C87" s="106" t="s">
        <v>72</v>
      </c>
      <c r="D87" s="80" t="s">
        <v>538</v>
      </c>
      <c r="F87" s="106" t="s">
        <v>78</v>
      </c>
      <c r="G87" s="106" t="s">
        <v>71</v>
      </c>
      <c r="H87" s="80" t="s">
        <v>685</v>
      </c>
      <c r="J87" s="106" t="s">
        <v>71</v>
      </c>
      <c r="K87" s="106" t="s">
        <v>73</v>
      </c>
      <c r="L87" s="80" t="s">
        <v>535</v>
      </c>
      <c r="N87" s="106" t="s">
        <v>78</v>
      </c>
      <c r="O87" s="106" t="s">
        <v>87</v>
      </c>
      <c r="P87" s="80" t="s">
        <v>678</v>
      </c>
    </row>
  </sheetData>
  <sheetProtection/>
  <printOptions verticalCentered="1"/>
  <pageMargins left="0.15748031496062992" right="0.15748031496062992" top="0.11811023622047245" bottom="0.11811023622047245" header="0" footer="0.11811023622047245"/>
  <pageSetup fitToHeight="1" fitToWidth="1" horizontalDpi="360" verticalDpi="36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33"/>
  <sheetViews>
    <sheetView showGridLines="0" zoomScale="110" zoomScaleNormal="110" zoomScalePageLayoutView="0" workbookViewId="0" topLeftCell="A1">
      <selection activeCell="W34" sqref="W34"/>
    </sheetView>
  </sheetViews>
  <sheetFormatPr defaultColWidth="2.8515625" defaultRowHeight="12" customHeight="1"/>
  <cols>
    <col min="1" max="1" width="20.00390625" style="122" customWidth="1"/>
    <col min="2" max="2" width="0.5625" style="123" customWidth="1"/>
    <col min="3" max="19" width="3.00390625" style="123" customWidth="1"/>
    <col min="20" max="20" width="3.00390625" style="131" customWidth="1"/>
    <col min="21" max="21" width="12.8515625" style="123" customWidth="1"/>
    <col min="22" max="22" width="5.57421875" style="131" customWidth="1"/>
    <col min="23" max="23" width="12.8515625" style="123" customWidth="1"/>
    <col min="24" max="39" width="3.00390625" style="123" customWidth="1"/>
    <col min="40" max="41" width="2.8515625" style="123" customWidth="1"/>
    <col min="42" max="42" width="0.5625" style="123" customWidth="1"/>
    <col min="43" max="43" width="20.00390625" style="122" customWidth="1"/>
    <col min="44" max="16384" width="2.8515625" style="123" customWidth="1"/>
  </cols>
  <sheetData>
    <row r="1" spans="1:43" ht="12" customHeight="1">
      <c r="A1" s="122" t="s">
        <v>713</v>
      </c>
      <c r="C1" s="124"/>
      <c r="D1" s="124"/>
      <c r="E1" s="124"/>
      <c r="F1" s="124"/>
      <c r="G1" s="124"/>
      <c r="H1" s="124"/>
      <c r="I1" s="124"/>
      <c r="J1" s="124"/>
      <c r="K1" s="124"/>
      <c r="L1" s="124" t="s">
        <v>40</v>
      </c>
      <c r="M1" s="124"/>
      <c r="N1" s="124"/>
      <c r="O1" s="124"/>
      <c r="P1" s="124"/>
      <c r="Q1" s="124"/>
      <c r="T1" s="123"/>
      <c r="V1" s="125" t="s">
        <v>1428</v>
      </c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Q1" s="122" t="s">
        <v>713</v>
      </c>
    </row>
    <row r="2" spans="1:43" ht="12" customHeight="1">
      <c r="A2" s="126"/>
      <c r="C2" s="224" t="s">
        <v>1437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6"/>
      <c r="S2" s="129" t="s">
        <v>75</v>
      </c>
      <c r="T2" s="129" t="s">
        <v>0</v>
      </c>
      <c r="U2" s="127" t="s">
        <v>73</v>
      </c>
      <c r="V2" s="128" t="s">
        <v>541</v>
      </c>
      <c r="W2" s="127" t="s">
        <v>61</v>
      </c>
      <c r="X2" s="129" t="s">
        <v>0</v>
      </c>
      <c r="Y2" s="129" t="s">
        <v>75</v>
      </c>
      <c r="Z2" s="227" t="s">
        <v>1438</v>
      </c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Q2" s="130" t="s">
        <v>1445</v>
      </c>
    </row>
    <row r="3" spans="1:43" ht="12" customHeight="1">
      <c r="A3" s="126"/>
      <c r="C3" s="224" t="s">
        <v>1294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9" t="s">
        <v>75</v>
      </c>
      <c r="T3" s="129" t="s">
        <v>0</v>
      </c>
      <c r="U3" s="127" t="s">
        <v>60</v>
      </c>
      <c r="V3" s="128" t="s">
        <v>535</v>
      </c>
      <c r="W3" s="127" t="s">
        <v>66</v>
      </c>
      <c r="X3" s="129" t="s">
        <v>0</v>
      </c>
      <c r="Y3" s="129" t="s">
        <v>75</v>
      </c>
      <c r="Z3" s="227" t="s">
        <v>1435</v>
      </c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Q3" s="130"/>
    </row>
    <row r="4" spans="1:43" ht="12" customHeight="1">
      <c r="A4" s="126"/>
      <c r="C4" s="224" t="s">
        <v>1339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9" t="s">
        <v>75</v>
      </c>
      <c r="T4" s="167" t="s">
        <v>0</v>
      </c>
      <c r="U4" s="127" t="s">
        <v>96</v>
      </c>
      <c r="V4" s="128" t="s">
        <v>1045</v>
      </c>
      <c r="W4" s="127" t="s">
        <v>58</v>
      </c>
      <c r="X4" s="129" t="s">
        <v>0</v>
      </c>
      <c r="Y4" s="129" t="s">
        <v>75</v>
      </c>
      <c r="Z4" s="227" t="s">
        <v>1440</v>
      </c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Q4" s="130" t="s">
        <v>1443</v>
      </c>
    </row>
    <row r="5" spans="1:43" ht="12" customHeight="1">
      <c r="A5" s="126"/>
      <c r="C5" s="224" t="s">
        <v>1439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9" t="s">
        <v>75</v>
      </c>
      <c r="T5" s="129" t="s">
        <v>0</v>
      </c>
      <c r="U5" s="127" t="s">
        <v>64</v>
      </c>
      <c r="V5" s="128" t="s">
        <v>689</v>
      </c>
      <c r="W5" s="127" t="s">
        <v>59</v>
      </c>
      <c r="X5" s="129" t="s">
        <v>0</v>
      </c>
      <c r="Y5" s="129" t="s">
        <v>75</v>
      </c>
      <c r="Z5" s="227" t="s">
        <v>1444</v>
      </c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Q5" s="130"/>
    </row>
    <row r="6" spans="1:43" ht="12" customHeight="1">
      <c r="A6" s="126"/>
      <c r="C6" s="224" t="s">
        <v>1429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6"/>
      <c r="S6" s="129" t="s">
        <v>75</v>
      </c>
      <c r="T6" s="129" t="s">
        <v>0</v>
      </c>
      <c r="U6" s="127" t="s">
        <v>68</v>
      </c>
      <c r="V6" s="128" t="s">
        <v>540</v>
      </c>
      <c r="W6" s="127" t="s">
        <v>65</v>
      </c>
      <c r="X6" s="129" t="s">
        <v>0</v>
      </c>
      <c r="Y6" s="129" t="s">
        <v>75</v>
      </c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Q6" s="130"/>
    </row>
    <row r="7" spans="1:43" ht="12" customHeight="1">
      <c r="A7" s="126"/>
      <c r="C7" s="224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6"/>
      <c r="S7" s="129" t="s">
        <v>75</v>
      </c>
      <c r="T7" s="129" t="s">
        <v>0</v>
      </c>
      <c r="U7" s="127" t="s">
        <v>69</v>
      </c>
      <c r="V7" s="128" t="s">
        <v>1194</v>
      </c>
      <c r="W7" s="127" t="s">
        <v>63</v>
      </c>
      <c r="X7" s="129" t="s">
        <v>0</v>
      </c>
      <c r="Y7" s="129" t="s">
        <v>75</v>
      </c>
      <c r="Z7" s="227" t="s">
        <v>1436</v>
      </c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Q7" s="130"/>
    </row>
    <row r="8" spans="1:43" ht="12" customHeight="1">
      <c r="A8" s="126" t="s">
        <v>1446</v>
      </c>
      <c r="C8" s="224" t="s">
        <v>1430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6"/>
      <c r="S8" s="129" t="s">
        <v>75</v>
      </c>
      <c r="T8" s="129" t="s">
        <v>0</v>
      </c>
      <c r="U8" s="127" t="s">
        <v>70</v>
      </c>
      <c r="V8" s="128" t="s">
        <v>541</v>
      </c>
      <c r="W8" s="127" t="s">
        <v>62</v>
      </c>
      <c r="X8" s="129" t="s">
        <v>0</v>
      </c>
      <c r="Y8" s="129" t="s">
        <v>75</v>
      </c>
      <c r="Z8" s="227" t="s">
        <v>1431</v>
      </c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Q8" s="130"/>
    </row>
    <row r="9" spans="1:43" ht="12" customHeight="1">
      <c r="A9" s="126"/>
      <c r="C9" s="224" t="s">
        <v>1432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6"/>
      <c r="S9" s="129" t="s">
        <v>75</v>
      </c>
      <c r="T9" s="167" t="s">
        <v>0</v>
      </c>
      <c r="U9" s="127" t="s">
        <v>72</v>
      </c>
      <c r="V9" s="128" t="s">
        <v>539</v>
      </c>
      <c r="W9" s="127" t="s">
        <v>67</v>
      </c>
      <c r="X9" s="129" t="s">
        <v>0</v>
      </c>
      <c r="Y9" s="129" t="s">
        <v>75</v>
      </c>
      <c r="Z9" s="227" t="s">
        <v>1020</v>
      </c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Q9" s="130" t="s">
        <v>866</v>
      </c>
    </row>
    <row r="10" spans="1:43" ht="12" customHeight="1">
      <c r="A10" s="126"/>
      <c r="C10" s="224" t="s">
        <v>1433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6"/>
      <c r="S10" s="129" t="s">
        <v>75</v>
      </c>
      <c r="T10" s="129" t="s">
        <v>0</v>
      </c>
      <c r="U10" s="127" t="s">
        <v>88</v>
      </c>
      <c r="V10" s="128" t="s">
        <v>689</v>
      </c>
      <c r="W10" s="127" t="s">
        <v>71</v>
      </c>
      <c r="X10" s="129" t="s">
        <v>0</v>
      </c>
      <c r="Y10" s="129" t="s">
        <v>75</v>
      </c>
      <c r="Z10" s="227" t="s">
        <v>1434</v>
      </c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Q10" s="130"/>
    </row>
    <row r="11" spans="1:43" ht="12" customHeight="1">
      <c r="A11" s="126"/>
      <c r="C11" s="224" t="s">
        <v>1442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6"/>
      <c r="S11" s="129" t="s">
        <v>75</v>
      </c>
      <c r="T11" s="129" t="s">
        <v>0</v>
      </c>
      <c r="U11" s="127" t="s">
        <v>78</v>
      </c>
      <c r="V11" s="128" t="s">
        <v>678</v>
      </c>
      <c r="W11" s="127" t="s">
        <v>87</v>
      </c>
      <c r="X11" s="129" t="s">
        <v>0</v>
      </c>
      <c r="Y11" s="129" t="s">
        <v>75</v>
      </c>
      <c r="Z11" s="227" t="s">
        <v>971</v>
      </c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Q11" s="130" t="s">
        <v>1441</v>
      </c>
    </row>
    <row r="12" ht="6" customHeight="1" thickBot="1"/>
    <row r="13" spans="3:41" ht="10.5" customHeight="1" thickBot="1">
      <c r="C13" s="238" t="s">
        <v>48</v>
      </c>
      <c r="D13" s="239"/>
      <c r="E13" s="239"/>
      <c r="F13" s="239"/>
      <c r="G13" s="239"/>
      <c r="H13" s="240"/>
      <c r="I13" s="238" t="s">
        <v>76</v>
      </c>
      <c r="J13" s="239"/>
      <c r="K13" s="239"/>
      <c r="L13" s="239"/>
      <c r="M13" s="239"/>
      <c r="N13" s="240"/>
      <c r="O13" s="238" t="s">
        <v>77</v>
      </c>
      <c r="P13" s="239"/>
      <c r="Q13" s="239"/>
      <c r="R13" s="239"/>
      <c r="S13" s="239"/>
      <c r="T13" s="240"/>
      <c r="U13" s="135"/>
      <c r="V13" s="241" t="s">
        <v>47</v>
      </c>
      <c r="W13" s="135"/>
      <c r="X13" s="243" t="s">
        <v>796</v>
      </c>
      <c r="Y13" s="244"/>
      <c r="Z13" s="244"/>
      <c r="AA13" s="244"/>
      <c r="AB13" s="244"/>
      <c r="AC13" s="244"/>
      <c r="AD13" s="245"/>
      <c r="AE13" s="246" t="s">
        <v>113</v>
      </c>
      <c r="AF13" s="246"/>
      <c r="AG13" s="246"/>
      <c r="AH13" s="247"/>
      <c r="AI13" s="248" t="s">
        <v>114</v>
      </c>
      <c r="AJ13" s="249"/>
      <c r="AK13" s="250"/>
      <c r="AL13" s="251" t="s">
        <v>89</v>
      </c>
      <c r="AM13" s="252"/>
      <c r="AN13" s="252"/>
      <c r="AO13" s="253"/>
    </row>
    <row r="14" spans="3:41" ht="10.5" customHeight="1" thickBot="1">
      <c r="C14" s="132" t="s">
        <v>49</v>
      </c>
      <c r="D14" s="133" t="s">
        <v>50</v>
      </c>
      <c r="E14" s="133" t="s">
        <v>51</v>
      </c>
      <c r="F14" s="133" t="s">
        <v>0</v>
      </c>
      <c r="G14" s="133" t="s">
        <v>52</v>
      </c>
      <c r="H14" s="134" t="s">
        <v>53</v>
      </c>
      <c r="I14" s="132" t="s">
        <v>49</v>
      </c>
      <c r="J14" s="133" t="s">
        <v>50</v>
      </c>
      <c r="K14" s="133" t="s">
        <v>51</v>
      </c>
      <c r="L14" s="133" t="s">
        <v>0</v>
      </c>
      <c r="M14" s="133" t="s">
        <v>52</v>
      </c>
      <c r="N14" s="134" t="s">
        <v>53</v>
      </c>
      <c r="O14" s="132" t="s">
        <v>49</v>
      </c>
      <c r="P14" s="133" t="s">
        <v>50</v>
      </c>
      <c r="Q14" s="133" t="s">
        <v>51</v>
      </c>
      <c r="R14" s="133" t="s">
        <v>0</v>
      </c>
      <c r="S14" s="133" t="s">
        <v>52</v>
      </c>
      <c r="T14" s="134" t="s">
        <v>53</v>
      </c>
      <c r="U14" s="136"/>
      <c r="V14" s="242"/>
      <c r="W14" s="136"/>
      <c r="X14" s="137" t="s">
        <v>54</v>
      </c>
      <c r="Y14" s="137">
        <v>1</v>
      </c>
      <c r="Z14" s="137">
        <v>2</v>
      </c>
      <c r="AA14" s="137">
        <v>3</v>
      </c>
      <c r="AB14" s="137">
        <v>4</v>
      </c>
      <c r="AC14" s="137">
        <v>5</v>
      </c>
      <c r="AD14" s="137">
        <v>6</v>
      </c>
      <c r="AE14" s="138" t="s">
        <v>797</v>
      </c>
      <c r="AF14" s="139" t="s">
        <v>0</v>
      </c>
      <c r="AG14" s="139" t="s">
        <v>798</v>
      </c>
      <c r="AH14" s="140" t="s">
        <v>91</v>
      </c>
      <c r="AI14" s="141" t="s">
        <v>55</v>
      </c>
      <c r="AJ14" s="142" t="s">
        <v>56</v>
      </c>
      <c r="AK14" s="143" t="s">
        <v>799</v>
      </c>
      <c r="AL14" s="144" t="s">
        <v>55</v>
      </c>
      <c r="AM14" s="145" t="s">
        <v>56</v>
      </c>
      <c r="AN14" s="146" t="s">
        <v>90</v>
      </c>
      <c r="AO14" s="147" t="s">
        <v>91</v>
      </c>
    </row>
    <row r="15" spans="1:44" ht="12" customHeight="1">
      <c r="A15" s="126" t="s">
        <v>88</v>
      </c>
      <c r="B15" s="148"/>
      <c r="C15" s="149">
        <f aca="true" t="shared" si="0" ref="C15:H20">SUM(I15,O15)</f>
        <v>38</v>
      </c>
      <c r="D15" s="133">
        <f t="shared" si="0"/>
        <v>22</v>
      </c>
      <c r="E15" s="133">
        <f t="shared" si="0"/>
        <v>9</v>
      </c>
      <c r="F15" s="133">
        <f t="shared" si="0"/>
        <v>7</v>
      </c>
      <c r="G15" s="150">
        <f t="shared" si="0"/>
        <v>79</v>
      </c>
      <c r="H15" s="150">
        <f t="shared" si="0"/>
        <v>53</v>
      </c>
      <c r="I15" s="149">
        <f aca="true" t="shared" si="1" ref="I15:I34">SUM(J15:L15)</f>
        <v>19</v>
      </c>
      <c r="J15" s="133">
        <v>11</v>
      </c>
      <c r="K15" s="133">
        <v>4</v>
      </c>
      <c r="L15" s="133">
        <v>4</v>
      </c>
      <c r="M15" s="150">
        <v>43</v>
      </c>
      <c r="N15" s="150">
        <v>28</v>
      </c>
      <c r="O15" s="149">
        <f aca="true" t="shared" si="2" ref="O15:O34">SUM(P15:R15)</f>
        <v>19</v>
      </c>
      <c r="P15" s="133">
        <v>11</v>
      </c>
      <c r="Q15" s="133">
        <v>5</v>
      </c>
      <c r="R15" s="133">
        <v>3</v>
      </c>
      <c r="S15" s="150">
        <v>36</v>
      </c>
      <c r="T15" s="150">
        <v>25</v>
      </c>
      <c r="U15" s="215" t="s">
        <v>88</v>
      </c>
      <c r="V15" s="151">
        <f aca="true" t="shared" si="3" ref="V15:V27">SUM(D15*3,E15)</f>
        <v>75</v>
      </c>
      <c r="W15" s="268" t="s">
        <v>88</v>
      </c>
      <c r="X15" s="154" t="s">
        <v>51</v>
      </c>
      <c r="Y15" s="153" t="s">
        <v>50</v>
      </c>
      <c r="Z15" s="153" t="s">
        <v>50</v>
      </c>
      <c r="AA15" s="153" t="s">
        <v>50</v>
      </c>
      <c r="AB15" s="155" t="s">
        <v>56</v>
      </c>
      <c r="AC15" s="153" t="s">
        <v>50</v>
      </c>
      <c r="AD15" s="153" t="s">
        <v>50</v>
      </c>
      <c r="AE15" s="156">
        <v>5</v>
      </c>
      <c r="AF15" s="156">
        <v>1</v>
      </c>
      <c r="AG15" s="156">
        <v>1</v>
      </c>
      <c r="AH15" s="157">
        <v>5</v>
      </c>
      <c r="AI15" s="158">
        <v>10</v>
      </c>
      <c r="AJ15" s="158">
        <v>8</v>
      </c>
      <c r="AK15" s="158">
        <v>3</v>
      </c>
      <c r="AL15" s="159">
        <v>2</v>
      </c>
      <c r="AM15" s="159">
        <v>3</v>
      </c>
      <c r="AN15" s="160">
        <v>1</v>
      </c>
      <c r="AO15" s="161"/>
      <c r="AP15" s="148"/>
      <c r="AQ15" s="152" t="s">
        <v>88</v>
      </c>
      <c r="AR15" s="162"/>
    </row>
    <row r="16" spans="1:44" ht="12" customHeight="1">
      <c r="A16" s="126" t="s">
        <v>63</v>
      </c>
      <c r="B16" s="148"/>
      <c r="C16" s="149">
        <f aca="true" t="shared" si="4" ref="C16:H16">SUM(I16,O16)</f>
        <v>38</v>
      </c>
      <c r="D16" s="133">
        <f t="shared" si="4"/>
        <v>21</v>
      </c>
      <c r="E16" s="133">
        <f t="shared" si="4"/>
        <v>8</v>
      </c>
      <c r="F16" s="133">
        <f t="shared" si="4"/>
        <v>9</v>
      </c>
      <c r="G16" s="150">
        <f t="shared" si="4"/>
        <v>90</v>
      </c>
      <c r="H16" s="150">
        <f t="shared" si="4"/>
        <v>55</v>
      </c>
      <c r="I16" s="149">
        <f t="shared" si="1"/>
        <v>19</v>
      </c>
      <c r="J16" s="133">
        <v>11</v>
      </c>
      <c r="K16" s="133">
        <v>4</v>
      </c>
      <c r="L16" s="133">
        <v>4</v>
      </c>
      <c r="M16" s="150">
        <v>39</v>
      </c>
      <c r="N16" s="150">
        <v>25</v>
      </c>
      <c r="O16" s="149">
        <f t="shared" si="2"/>
        <v>19</v>
      </c>
      <c r="P16" s="133">
        <v>10</v>
      </c>
      <c r="Q16" s="133">
        <v>4</v>
      </c>
      <c r="R16" s="133">
        <v>5</v>
      </c>
      <c r="S16" s="150">
        <v>51</v>
      </c>
      <c r="T16" s="150">
        <v>30</v>
      </c>
      <c r="U16" s="214" t="s">
        <v>63</v>
      </c>
      <c r="V16" s="151">
        <f>SUM(D16*3,E16)</f>
        <v>71</v>
      </c>
      <c r="W16" s="269" t="s">
        <v>63</v>
      </c>
      <c r="X16" s="153" t="s">
        <v>50</v>
      </c>
      <c r="Y16" s="153" t="s">
        <v>50</v>
      </c>
      <c r="Z16" s="153" t="s">
        <v>50</v>
      </c>
      <c r="AA16" s="153" t="s">
        <v>50</v>
      </c>
      <c r="AB16" s="155" t="s">
        <v>56</v>
      </c>
      <c r="AC16" s="154" t="s">
        <v>51</v>
      </c>
      <c r="AD16" s="153" t="s">
        <v>50</v>
      </c>
      <c r="AE16" s="156">
        <v>3</v>
      </c>
      <c r="AF16" s="156">
        <v>5</v>
      </c>
      <c r="AG16" s="156">
        <v>4</v>
      </c>
      <c r="AH16" s="157">
        <v>4</v>
      </c>
      <c r="AI16" s="158">
        <v>7</v>
      </c>
      <c r="AJ16" s="158">
        <v>10</v>
      </c>
      <c r="AK16" s="158">
        <v>1</v>
      </c>
      <c r="AL16" s="159">
        <v>1</v>
      </c>
      <c r="AM16" s="159">
        <v>8</v>
      </c>
      <c r="AN16" s="160">
        <v>5</v>
      </c>
      <c r="AO16" s="161">
        <v>5</v>
      </c>
      <c r="AP16" s="148"/>
      <c r="AQ16" s="152" t="s">
        <v>63</v>
      </c>
      <c r="AR16" s="162"/>
    </row>
    <row r="17" spans="1:44" ht="12" customHeight="1">
      <c r="A17" s="126" t="s">
        <v>87</v>
      </c>
      <c r="B17" s="148"/>
      <c r="C17" s="149">
        <f t="shared" si="0"/>
        <v>38</v>
      </c>
      <c r="D17" s="133">
        <f t="shared" si="0"/>
        <v>20</v>
      </c>
      <c r="E17" s="133">
        <f t="shared" si="0"/>
        <v>6</v>
      </c>
      <c r="F17" s="133">
        <f t="shared" si="0"/>
        <v>12</v>
      </c>
      <c r="G17" s="150">
        <f t="shared" si="0"/>
        <v>76</v>
      </c>
      <c r="H17" s="150">
        <f t="shared" si="0"/>
        <v>59</v>
      </c>
      <c r="I17" s="149">
        <f t="shared" si="1"/>
        <v>19</v>
      </c>
      <c r="J17" s="133">
        <v>12</v>
      </c>
      <c r="K17" s="133">
        <v>4</v>
      </c>
      <c r="L17" s="133">
        <v>3</v>
      </c>
      <c r="M17" s="150">
        <v>39</v>
      </c>
      <c r="N17" s="150">
        <v>21</v>
      </c>
      <c r="O17" s="149">
        <f t="shared" si="2"/>
        <v>19</v>
      </c>
      <c r="P17" s="133">
        <v>8</v>
      </c>
      <c r="Q17" s="133">
        <v>2</v>
      </c>
      <c r="R17" s="133">
        <v>9</v>
      </c>
      <c r="S17" s="150">
        <v>37</v>
      </c>
      <c r="T17" s="150">
        <v>38</v>
      </c>
      <c r="U17" s="216" t="s">
        <v>87</v>
      </c>
      <c r="V17" s="151">
        <f t="shared" si="3"/>
        <v>66</v>
      </c>
      <c r="W17" s="270" t="s">
        <v>87</v>
      </c>
      <c r="X17" s="155" t="s">
        <v>56</v>
      </c>
      <c r="Y17" s="153" t="s">
        <v>50</v>
      </c>
      <c r="Z17" s="155" t="s">
        <v>56</v>
      </c>
      <c r="AA17" s="153" t="s">
        <v>50</v>
      </c>
      <c r="AB17" s="153" t="s">
        <v>50</v>
      </c>
      <c r="AC17" s="153" t="s">
        <v>50</v>
      </c>
      <c r="AD17" s="154" t="s">
        <v>51</v>
      </c>
      <c r="AE17" s="156">
        <v>2</v>
      </c>
      <c r="AF17" s="156"/>
      <c r="AG17" s="156">
        <v>2</v>
      </c>
      <c r="AH17" s="157"/>
      <c r="AI17" s="158">
        <v>18</v>
      </c>
      <c r="AJ17" s="158">
        <v>4</v>
      </c>
      <c r="AK17" s="158">
        <v>3</v>
      </c>
      <c r="AL17" s="159">
        <v>15</v>
      </c>
      <c r="AM17" s="159">
        <v>3</v>
      </c>
      <c r="AN17" s="160"/>
      <c r="AO17" s="161"/>
      <c r="AP17" s="148"/>
      <c r="AQ17" s="152" t="s">
        <v>87</v>
      </c>
      <c r="AR17" s="162"/>
    </row>
    <row r="18" spans="1:44" ht="12" customHeight="1">
      <c r="A18" s="126" t="s">
        <v>96</v>
      </c>
      <c r="B18" s="148"/>
      <c r="C18" s="149">
        <f t="shared" si="0"/>
        <v>38</v>
      </c>
      <c r="D18" s="133">
        <f t="shared" si="0"/>
        <v>16</v>
      </c>
      <c r="E18" s="133">
        <f t="shared" si="0"/>
        <v>13</v>
      </c>
      <c r="F18" s="133">
        <f t="shared" si="0"/>
        <v>9</v>
      </c>
      <c r="G18" s="150">
        <f t="shared" si="0"/>
        <v>79</v>
      </c>
      <c r="H18" s="150">
        <f t="shared" si="0"/>
        <v>62</v>
      </c>
      <c r="I18" s="149">
        <f t="shared" si="1"/>
        <v>19</v>
      </c>
      <c r="J18" s="133">
        <v>9</v>
      </c>
      <c r="K18" s="133">
        <v>6</v>
      </c>
      <c r="L18" s="133">
        <v>4</v>
      </c>
      <c r="M18" s="150">
        <v>38</v>
      </c>
      <c r="N18" s="150">
        <v>30</v>
      </c>
      <c r="O18" s="149">
        <f t="shared" si="2"/>
        <v>19</v>
      </c>
      <c r="P18" s="133">
        <v>7</v>
      </c>
      <c r="Q18" s="133">
        <v>7</v>
      </c>
      <c r="R18" s="133">
        <v>5</v>
      </c>
      <c r="S18" s="150">
        <v>41</v>
      </c>
      <c r="T18" s="150">
        <v>32</v>
      </c>
      <c r="U18" s="217" t="s">
        <v>96</v>
      </c>
      <c r="V18" s="151">
        <f t="shared" si="3"/>
        <v>61</v>
      </c>
      <c r="W18" s="271" t="s">
        <v>96</v>
      </c>
      <c r="X18" s="154" t="s">
        <v>51</v>
      </c>
      <c r="Y18" s="154" t="s">
        <v>51</v>
      </c>
      <c r="Z18" s="153" t="s">
        <v>50</v>
      </c>
      <c r="AA18" s="154" t="s">
        <v>51</v>
      </c>
      <c r="AB18" s="154" t="s">
        <v>51</v>
      </c>
      <c r="AC18" s="154" t="s">
        <v>51</v>
      </c>
      <c r="AD18" s="154" t="s">
        <v>51</v>
      </c>
      <c r="AE18" s="156">
        <v>3</v>
      </c>
      <c r="AF18" s="156">
        <v>2</v>
      </c>
      <c r="AG18" s="156"/>
      <c r="AH18" s="157">
        <v>4</v>
      </c>
      <c r="AI18" s="158">
        <v>10</v>
      </c>
      <c r="AJ18" s="158">
        <v>10</v>
      </c>
      <c r="AK18" s="158">
        <v>1</v>
      </c>
      <c r="AL18" s="159">
        <v>6</v>
      </c>
      <c r="AM18" s="159">
        <v>8</v>
      </c>
      <c r="AN18" s="160">
        <v>3</v>
      </c>
      <c r="AO18" s="161">
        <v>2</v>
      </c>
      <c r="AP18" s="148"/>
      <c r="AQ18" s="152" t="s">
        <v>96</v>
      </c>
      <c r="AR18" s="162"/>
    </row>
    <row r="19" spans="1:44" ht="11.25" customHeight="1">
      <c r="A19" s="126" t="s">
        <v>70</v>
      </c>
      <c r="B19" s="148"/>
      <c r="C19" s="149">
        <f aca="true" t="shared" si="5" ref="C19:H19">SUM(I19,O19)</f>
        <v>38</v>
      </c>
      <c r="D19" s="133">
        <f t="shared" si="5"/>
        <v>18</v>
      </c>
      <c r="E19" s="133">
        <f t="shared" si="5"/>
        <v>5</v>
      </c>
      <c r="F19" s="133">
        <f t="shared" si="5"/>
        <v>15</v>
      </c>
      <c r="G19" s="150">
        <f t="shared" si="5"/>
        <v>62</v>
      </c>
      <c r="H19" s="150">
        <f t="shared" si="5"/>
        <v>58</v>
      </c>
      <c r="I19" s="149">
        <f t="shared" si="1"/>
        <v>19</v>
      </c>
      <c r="J19" s="133">
        <v>12</v>
      </c>
      <c r="K19" s="133">
        <v>0</v>
      </c>
      <c r="L19" s="133">
        <v>7</v>
      </c>
      <c r="M19" s="150">
        <v>31</v>
      </c>
      <c r="N19" s="150">
        <v>26</v>
      </c>
      <c r="O19" s="149">
        <f t="shared" si="2"/>
        <v>19</v>
      </c>
      <c r="P19" s="133">
        <v>6</v>
      </c>
      <c r="Q19" s="133">
        <v>5</v>
      </c>
      <c r="R19" s="133">
        <v>8</v>
      </c>
      <c r="S19" s="150">
        <v>31</v>
      </c>
      <c r="T19" s="150">
        <v>32</v>
      </c>
      <c r="U19" s="218" t="s">
        <v>70</v>
      </c>
      <c r="V19" s="151">
        <f>SUM(D19*3,E19)</f>
        <v>59</v>
      </c>
      <c r="W19" s="272" t="s">
        <v>70</v>
      </c>
      <c r="X19" s="153" t="s">
        <v>50</v>
      </c>
      <c r="Y19" s="153" t="s">
        <v>50</v>
      </c>
      <c r="Z19" s="155" t="s">
        <v>56</v>
      </c>
      <c r="AA19" s="155" t="s">
        <v>56</v>
      </c>
      <c r="AB19" s="153" t="s">
        <v>50</v>
      </c>
      <c r="AC19" s="153" t="s">
        <v>50</v>
      </c>
      <c r="AD19" s="155" t="s">
        <v>56</v>
      </c>
      <c r="AE19" s="156">
        <v>2</v>
      </c>
      <c r="AF19" s="156">
        <v>2</v>
      </c>
      <c r="AG19" s="156">
        <v>4</v>
      </c>
      <c r="AH19" s="157">
        <v>3</v>
      </c>
      <c r="AI19" s="158">
        <v>4</v>
      </c>
      <c r="AJ19" s="158">
        <v>11</v>
      </c>
      <c r="AK19" s="158">
        <v>1</v>
      </c>
      <c r="AL19" s="159">
        <v>3</v>
      </c>
      <c r="AM19" s="159">
        <v>2</v>
      </c>
      <c r="AN19" s="160">
        <v>1</v>
      </c>
      <c r="AO19" s="161">
        <v>2</v>
      </c>
      <c r="AP19" s="148"/>
      <c r="AQ19" s="152" t="s">
        <v>70</v>
      </c>
      <c r="AR19" s="162"/>
    </row>
    <row r="20" spans="1:44" ht="12" customHeight="1">
      <c r="A20" s="126" t="s">
        <v>67</v>
      </c>
      <c r="B20" s="148"/>
      <c r="C20" s="149">
        <f t="shared" si="0"/>
        <v>38</v>
      </c>
      <c r="D20" s="133">
        <f t="shared" si="0"/>
        <v>16</v>
      </c>
      <c r="E20" s="133">
        <f t="shared" si="0"/>
        <v>9</v>
      </c>
      <c r="F20" s="133">
        <f t="shared" si="0"/>
        <v>13</v>
      </c>
      <c r="G20" s="150">
        <f t="shared" si="0"/>
        <v>63</v>
      </c>
      <c r="H20" s="150">
        <f t="shared" si="0"/>
        <v>63</v>
      </c>
      <c r="I20" s="149">
        <f t="shared" si="1"/>
        <v>19</v>
      </c>
      <c r="J20" s="133">
        <v>7</v>
      </c>
      <c r="K20" s="133">
        <v>5</v>
      </c>
      <c r="L20" s="133">
        <v>7</v>
      </c>
      <c r="M20" s="150">
        <v>34</v>
      </c>
      <c r="N20" s="150">
        <v>38</v>
      </c>
      <c r="O20" s="149">
        <f t="shared" si="2"/>
        <v>19</v>
      </c>
      <c r="P20" s="133">
        <v>9</v>
      </c>
      <c r="Q20" s="133">
        <v>4</v>
      </c>
      <c r="R20" s="133">
        <v>6</v>
      </c>
      <c r="S20" s="150">
        <v>29</v>
      </c>
      <c r="T20" s="150">
        <v>25</v>
      </c>
      <c r="U20" s="126" t="s">
        <v>67</v>
      </c>
      <c r="V20" s="151">
        <f t="shared" si="3"/>
        <v>57</v>
      </c>
      <c r="W20" s="152" t="s">
        <v>67</v>
      </c>
      <c r="X20" s="153" t="s">
        <v>50</v>
      </c>
      <c r="Y20" s="154" t="s">
        <v>51</v>
      </c>
      <c r="Z20" s="155" t="s">
        <v>56</v>
      </c>
      <c r="AA20" s="155" t="s">
        <v>56</v>
      </c>
      <c r="AB20" s="153" t="s">
        <v>50</v>
      </c>
      <c r="AC20" s="155" t="s">
        <v>56</v>
      </c>
      <c r="AD20" s="153" t="s">
        <v>50</v>
      </c>
      <c r="AE20" s="156">
        <v>5</v>
      </c>
      <c r="AF20" s="156">
        <v>1</v>
      </c>
      <c r="AG20" s="156">
        <v>4</v>
      </c>
      <c r="AH20" s="157">
        <v>4</v>
      </c>
      <c r="AI20" s="158">
        <v>13</v>
      </c>
      <c r="AJ20" s="158">
        <v>15</v>
      </c>
      <c r="AK20" s="158">
        <v>2</v>
      </c>
      <c r="AL20" s="159">
        <v>5</v>
      </c>
      <c r="AM20" s="159">
        <v>4</v>
      </c>
      <c r="AN20" s="160">
        <v>4</v>
      </c>
      <c r="AO20" s="161">
        <v>1</v>
      </c>
      <c r="AP20" s="148"/>
      <c r="AQ20" s="152" t="s">
        <v>67</v>
      </c>
      <c r="AR20" s="162"/>
    </row>
    <row r="21" spans="1:44" ht="12" customHeight="1">
      <c r="A21" s="126" t="s">
        <v>78</v>
      </c>
      <c r="B21" s="148"/>
      <c r="C21" s="149">
        <f aca="true" t="shared" si="6" ref="C21:H21">SUM(I21,O21)</f>
        <v>38</v>
      </c>
      <c r="D21" s="133">
        <f t="shared" si="6"/>
        <v>15</v>
      </c>
      <c r="E21" s="133">
        <f t="shared" si="6"/>
        <v>12</v>
      </c>
      <c r="F21" s="133">
        <f t="shared" si="6"/>
        <v>11</v>
      </c>
      <c r="G21" s="150">
        <f t="shared" si="6"/>
        <v>53</v>
      </c>
      <c r="H21" s="150">
        <f t="shared" si="6"/>
        <v>50</v>
      </c>
      <c r="I21" s="149">
        <f t="shared" si="1"/>
        <v>19</v>
      </c>
      <c r="J21" s="133">
        <v>7</v>
      </c>
      <c r="K21" s="133">
        <v>7</v>
      </c>
      <c r="L21" s="133">
        <v>5</v>
      </c>
      <c r="M21" s="150">
        <v>27</v>
      </c>
      <c r="N21" s="150">
        <v>23</v>
      </c>
      <c r="O21" s="149">
        <f t="shared" si="2"/>
        <v>19</v>
      </c>
      <c r="P21" s="133">
        <v>8</v>
      </c>
      <c r="Q21" s="133">
        <v>5</v>
      </c>
      <c r="R21" s="133">
        <v>6</v>
      </c>
      <c r="S21" s="150">
        <v>26</v>
      </c>
      <c r="T21" s="150">
        <v>27</v>
      </c>
      <c r="U21" s="126" t="s">
        <v>78</v>
      </c>
      <c r="V21" s="151">
        <f>SUM(D21*3,E21)</f>
        <v>57</v>
      </c>
      <c r="W21" s="152" t="s">
        <v>78</v>
      </c>
      <c r="X21" s="153" t="s">
        <v>50</v>
      </c>
      <c r="Y21" s="153" t="s">
        <v>50</v>
      </c>
      <c r="Z21" s="155" t="s">
        <v>56</v>
      </c>
      <c r="AA21" s="153" t="s">
        <v>50</v>
      </c>
      <c r="AB21" s="155" t="s">
        <v>56</v>
      </c>
      <c r="AC21" s="153" t="s">
        <v>50</v>
      </c>
      <c r="AD21" s="154" t="s">
        <v>51</v>
      </c>
      <c r="AE21" s="156">
        <v>4</v>
      </c>
      <c r="AF21" s="156">
        <v>5</v>
      </c>
      <c r="AG21" s="156">
        <v>3</v>
      </c>
      <c r="AH21" s="157">
        <v>5</v>
      </c>
      <c r="AI21" s="158">
        <v>6</v>
      </c>
      <c r="AJ21" s="158">
        <v>7</v>
      </c>
      <c r="AK21" s="158">
        <v>3</v>
      </c>
      <c r="AL21" s="159">
        <v>2</v>
      </c>
      <c r="AM21" s="159">
        <v>6</v>
      </c>
      <c r="AN21" s="160">
        <v>4</v>
      </c>
      <c r="AO21" s="161">
        <v>3</v>
      </c>
      <c r="AP21" s="148"/>
      <c r="AQ21" s="152" t="s">
        <v>78</v>
      </c>
      <c r="AR21" s="162"/>
    </row>
    <row r="22" spans="1:44" ht="12" customHeight="1">
      <c r="A22" s="126" t="s">
        <v>60</v>
      </c>
      <c r="B22" s="148"/>
      <c r="C22" s="149">
        <f aca="true" t="shared" si="7" ref="C22:H22">SUM(I22,O22)</f>
        <v>38</v>
      </c>
      <c r="D22" s="133">
        <f t="shared" si="7"/>
        <v>15</v>
      </c>
      <c r="E22" s="133">
        <f t="shared" si="7"/>
        <v>7</v>
      </c>
      <c r="F22" s="133">
        <f t="shared" si="7"/>
        <v>16</v>
      </c>
      <c r="G22" s="150">
        <f t="shared" si="7"/>
        <v>57</v>
      </c>
      <c r="H22" s="150">
        <f t="shared" si="7"/>
        <v>57</v>
      </c>
      <c r="I22" s="149">
        <f t="shared" si="1"/>
        <v>19</v>
      </c>
      <c r="J22" s="133">
        <v>6</v>
      </c>
      <c r="K22" s="133">
        <v>5</v>
      </c>
      <c r="L22" s="133">
        <v>8</v>
      </c>
      <c r="M22" s="150">
        <v>28</v>
      </c>
      <c r="N22" s="150">
        <v>27</v>
      </c>
      <c r="O22" s="149">
        <f t="shared" si="2"/>
        <v>19</v>
      </c>
      <c r="P22" s="133">
        <v>9</v>
      </c>
      <c r="Q22" s="133">
        <v>2</v>
      </c>
      <c r="R22" s="133">
        <v>8</v>
      </c>
      <c r="S22" s="150">
        <v>29</v>
      </c>
      <c r="T22" s="150">
        <v>30</v>
      </c>
      <c r="U22" s="126" t="s">
        <v>60</v>
      </c>
      <c r="V22" s="151">
        <f>SUM(D22*3,E22)</f>
        <v>52</v>
      </c>
      <c r="W22" s="152" t="s">
        <v>60</v>
      </c>
      <c r="X22" s="155" t="s">
        <v>56</v>
      </c>
      <c r="Y22" s="155" t="s">
        <v>56</v>
      </c>
      <c r="Z22" s="153" t="s">
        <v>50</v>
      </c>
      <c r="AA22" s="153" t="s">
        <v>50</v>
      </c>
      <c r="AB22" s="155" t="s">
        <v>56</v>
      </c>
      <c r="AC22" s="154" t="s">
        <v>51</v>
      </c>
      <c r="AD22" s="154" t="s">
        <v>51</v>
      </c>
      <c r="AE22" s="156">
        <v>2</v>
      </c>
      <c r="AF22" s="156">
        <v>2</v>
      </c>
      <c r="AG22" s="156">
        <v>2</v>
      </c>
      <c r="AH22" s="157">
        <v>2</v>
      </c>
      <c r="AI22" s="158">
        <v>9</v>
      </c>
      <c r="AJ22" s="158">
        <v>6</v>
      </c>
      <c r="AK22" s="158"/>
      <c r="AL22" s="159">
        <v>13</v>
      </c>
      <c r="AM22" s="159">
        <v>8</v>
      </c>
      <c r="AN22" s="160">
        <v>2</v>
      </c>
      <c r="AO22" s="161">
        <v>1</v>
      </c>
      <c r="AP22" s="148"/>
      <c r="AQ22" s="152" t="s">
        <v>60</v>
      </c>
      <c r="AR22" s="162"/>
    </row>
    <row r="23" spans="1:44" ht="12" customHeight="1">
      <c r="A23" s="126" t="s">
        <v>64</v>
      </c>
      <c r="B23" s="148"/>
      <c r="C23" s="149">
        <f aca="true" t="shared" si="8" ref="C23:H23">SUM(I23,O23)</f>
        <v>38</v>
      </c>
      <c r="D23" s="133">
        <f t="shared" si="8"/>
        <v>15</v>
      </c>
      <c r="E23" s="133">
        <f t="shared" si="8"/>
        <v>7</v>
      </c>
      <c r="F23" s="133">
        <f t="shared" si="8"/>
        <v>16</v>
      </c>
      <c r="G23" s="150">
        <f t="shared" si="8"/>
        <v>57</v>
      </c>
      <c r="H23" s="150">
        <f t="shared" si="8"/>
        <v>64</v>
      </c>
      <c r="I23" s="149">
        <f t="shared" si="1"/>
        <v>19</v>
      </c>
      <c r="J23" s="133">
        <v>7</v>
      </c>
      <c r="K23" s="133">
        <v>4</v>
      </c>
      <c r="L23" s="133">
        <v>8</v>
      </c>
      <c r="M23" s="150">
        <v>25</v>
      </c>
      <c r="N23" s="150">
        <v>28</v>
      </c>
      <c r="O23" s="149">
        <f t="shared" si="2"/>
        <v>19</v>
      </c>
      <c r="P23" s="133">
        <v>8</v>
      </c>
      <c r="Q23" s="133">
        <v>3</v>
      </c>
      <c r="R23" s="133">
        <v>8</v>
      </c>
      <c r="S23" s="150">
        <v>32</v>
      </c>
      <c r="T23" s="150">
        <v>36</v>
      </c>
      <c r="U23" s="126" t="s">
        <v>64</v>
      </c>
      <c r="V23" s="151">
        <f>SUM(D23*3,E23)</f>
        <v>52</v>
      </c>
      <c r="W23" s="152" t="s">
        <v>64</v>
      </c>
      <c r="X23" s="154" t="s">
        <v>51</v>
      </c>
      <c r="Y23" s="153" t="s">
        <v>50</v>
      </c>
      <c r="Z23" s="153" t="s">
        <v>50</v>
      </c>
      <c r="AA23" s="153" t="s">
        <v>50</v>
      </c>
      <c r="AB23" s="153" t="s">
        <v>50</v>
      </c>
      <c r="AC23" s="153" t="s">
        <v>50</v>
      </c>
      <c r="AD23" s="154" t="s">
        <v>51</v>
      </c>
      <c r="AE23" s="156"/>
      <c r="AF23" s="156"/>
      <c r="AG23" s="156">
        <v>2</v>
      </c>
      <c r="AH23" s="157">
        <v>2</v>
      </c>
      <c r="AI23" s="158">
        <v>8</v>
      </c>
      <c r="AJ23" s="158">
        <v>10</v>
      </c>
      <c r="AK23" s="158">
        <v>1</v>
      </c>
      <c r="AL23" s="159">
        <v>5</v>
      </c>
      <c r="AM23" s="159">
        <v>4</v>
      </c>
      <c r="AN23" s="160">
        <v>3</v>
      </c>
      <c r="AO23" s="161">
        <v>1</v>
      </c>
      <c r="AP23" s="148"/>
      <c r="AQ23" s="152" t="s">
        <v>64</v>
      </c>
      <c r="AR23" s="162"/>
    </row>
    <row r="24" spans="1:44" ht="12" customHeight="1">
      <c r="A24" s="126" t="s">
        <v>71</v>
      </c>
      <c r="B24" s="148"/>
      <c r="C24" s="149">
        <f aca="true" t="shared" si="9" ref="C24:H24">SUM(I24,O24)</f>
        <v>38</v>
      </c>
      <c r="D24" s="133">
        <f t="shared" si="9"/>
        <v>13</v>
      </c>
      <c r="E24" s="133">
        <f t="shared" si="9"/>
        <v>12</v>
      </c>
      <c r="F24" s="133">
        <f t="shared" si="9"/>
        <v>13</v>
      </c>
      <c r="G24" s="150">
        <f t="shared" si="9"/>
        <v>59</v>
      </c>
      <c r="H24" s="150">
        <f t="shared" si="9"/>
        <v>56</v>
      </c>
      <c r="I24" s="149">
        <f t="shared" si="1"/>
        <v>19</v>
      </c>
      <c r="J24" s="133">
        <v>8</v>
      </c>
      <c r="K24" s="133">
        <v>5</v>
      </c>
      <c r="L24" s="133">
        <v>6</v>
      </c>
      <c r="M24" s="150">
        <v>36</v>
      </c>
      <c r="N24" s="150">
        <v>27</v>
      </c>
      <c r="O24" s="149">
        <f t="shared" si="2"/>
        <v>19</v>
      </c>
      <c r="P24" s="133">
        <v>5</v>
      </c>
      <c r="Q24" s="133">
        <v>7</v>
      </c>
      <c r="R24" s="133">
        <v>7</v>
      </c>
      <c r="S24" s="150">
        <v>23</v>
      </c>
      <c r="T24" s="150">
        <v>29</v>
      </c>
      <c r="U24" s="126" t="s">
        <v>71</v>
      </c>
      <c r="V24" s="151">
        <f t="shared" si="3"/>
        <v>51</v>
      </c>
      <c r="W24" s="152" t="s">
        <v>71</v>
      </c>
      <c r="X24" s="154" t="s">
        <v>51</v>
      </c>
      <c r="Y24" s="155" t="s">
        <v>56</v>
      </c>
      <c r="Z24" s="153" t="s">
        <v>50</v>
      </c>
      <c r="AA24" s="154" t="s">
        <v>51</v>
      </c>
      <c r="AB24" s="154" t="s">
        <v>51</v>
      </c>
      <c r="AC24" s="154" t="s">
        <v>51</v>
      </c>
      <c r="AD24" s="155" t="s">
        <v>56</v>
      </c>
      <c r="AE24" s="156">
        <v>2</v>
      </c>
      <c r="AF24" s="156"/>
      <c r="AG24" s="156">
        <v>1</v>
      </c>
      <c r="AH24" s="157">
        <v>1</v>
      </c>
      <c r="AI24" s="158">
        <v>10</v>
      </c>
      <c r="AJ24" s="158">
        <v>11</v>
      </c>
      <c r="AK24" s="158">
        <v>1</v>
      </c>
      <c r="AL24" s="159">
        <v>5</v>
      </c>
      <c r="AM24" s="159">
        <v>7</v>
      </c>
      <c r="AN24" s="160">
        <v>6</v>
      </c>
      <c r="AO24" s="161">
        <v>6</v>
      </c>
      <c r="AP24" s="148"/>
      <c r="AQ24" s="152" t="s">
        <v>71</v>
      </c>
      <c r="AR24" s="162"/>
    </row>
    <row r="25" spans="1:44" ht="12" customHeight="1">
      <c r="A25" s="163" t="s">
        <v>73</v>
      </c>
      <c r="B25" s="148"/>
      <c r="C25" s="149">
        <f aca="true" t="shared" si="10" ref="C25:H25">SUM(I25,O25)</f>
        <v>38</v>
      </c>
      <c r="D25" s="133">
        <f t="shared" si="10"/>
        <v>14</v>
      </c>
      <c r="E25" s="133">
        <f t="shared" si="10"/>
        <v>10</v>
      </c>
      <c r="F25" s="133">
        <f t="shared" si="10"/>
        <v>14</v>
      </c>
      <c r="G25" s="150">
        <f t="shared" si="10"/>
        <v>52</v>
      </c>
      <c r="H25" s="150">
        <f t="shared" si="10"/>
        <v>50</v>
      </c>
      <c r="I25" s="149">
        <f t="shared" si="1"/>
        <v>19</v>
      </c>
      <c r="J25" s="133">
        <v>8</v>
      </c>
      <c r="K25" s="133">
        <v>5</v>
      </c>
      <c r="L25" s="133">
        <v>6</v>
      </c>
      <c r="M25" s="150">
        <v>28</v>
      </c>
      <c r="N25" s="150">
        <v>27</v>
      </c>
      <c r="O25" s="149">
        <f t="shared" si="2"/>
        <v>19</v>
      </c>
      <c r="P25" s="133">
        <v>6</v>
      </c>
      <c r="Q25" s="133">
        <v>5</v>
      </c>
      <c r="R25" s="133">
        <v>8</v>
      </c>
      <c r="S25" s="150">
        <v>24</v>
      </c>
      <c r="T25" s="150">
        <v>23</v>
      </c>
      <c r="U25" s="163" t="s">
        <v>73</v>
      </c>
      <c r="V25" s="151">
        <f>SUM(D25*3,E25)-AR25</f>
        <v>51</v>
      </c>
      <c r="W25" s="164" t="s">
        <v>73</v>
      </c>
      <c r="X25" s="153" t="s">
        <v>50</v>
      </c>
      <c r="Y25" s="153" t="s">
        <v>50</v>
      </c>
      <c r="Z25" s="153" t="s">
        <v>50</v>
      </c>
      <c r="AA25" s="153" t="s">
        <v>50</v>
      </c>
      <c r="AB25" s="155" t="s">
        <v>56</v>
      </c>
      <c r="AC25" s="155" t="s">
        <v>56</v>
      </c>
      <c r="AD25" s="154" t="s">
        <v>51</v>
      </c>
      <c r="AE25" s="156">
        <v>2</v>
      </c>
      <c r="AF25" s="156"/>
      <c r="AG25" s="156">
        <v>3</v>
      </c>
      <c r="AH25" s="157">
        <v>3</v>
      </c>
      <c r="AI25" s="158">
        <v>11</v>
      </c>
      <c r="AJ25" s="158">
        <v>8</v>
      </c>
      <c r="AK25" s="158">
        <v>1</v>
      </c>
      <c r="AL25" s="159">
        <v>1</v>
      </c>
      <c r="AM25" s="159">
        <v>4</v>
      </c>
      <c r="AN25" s="160">
        <v>4</v>
      </c>
      <c r="AO25" s="161">
        <v>3</v>
      </c>
      <c r="AP25" s="148"/>
      <c r="AQ25" s="164" t="s">
        <v>73</v>
      </c>
      <c r="AR25" s="162">
        <v>1</v>
      </c>
    </row>
    <row r="26" spans="1:44" ht="12" customHeight="1">
      <c r="A26" s="126" t="s">
        <v>66</v>
      </c>
      <c r="B26" s="148"/>
      <c r="C26" s="149">
        <f aca="true" t="shared" si="11" ref="C26:H26">SUM(I26,O26)</f>
        <v>38</v>
      </c>
      <c r="D26" s="133">
        <f t="shared" si="11"/>
        <v>13</v>
      </c>
      <c r="E26" s="133">
        <f t="shared" si="11"/>
        <v>8</v>
      </c>
      <c r="F26" s="133">
        <f t="shared" si="11"/>
        <v>17</v>
      </c>
      <c r="G26" s="150">
        <f t="shared" si="11"/>
        <v>53</v>
      </c>
      <c r="H26" s="150">
        <f t="shared" si="11"/>
        <v>66</v>
      </c>
      <c r="I26" s="149">
        <f t="shared" si="1"/>
        <v>19</v>
      </c>
      <c r="J26" s="133">
        <v>6</v>
      </c>
      <c r="K26" s="133">
        <v>4</v>
      </c>
      <c r="L26" s="133">
        <v>9</v>
      </c>
      <c r="M26" s="150">
        <v>27</v>
      </c>
      <c r="N26" s="150">
        <v>36</v>
      </c>
      <c r="O26" s="149">
        <f t="shared" si="2"/>
        <v>19</v>
      </c>
      <c r="P26" s="133">
        <v>7</v>
      </c>
      <c r="Q26" s="133">
        <v>4</v>
      </c>
      <c r="R26" s="133">
        <v>8</v>
      </c>
      <c r="S26" s="150">
        <v>26</v>
      </c>
      <c r="T26" s="150">
        <v>30</v>
      </c>
      <c r="U26" s="126" t="s">
        <v>66</v>
      </c>
      <c r="V26" s="151">
        <f>SUM(D26*3,E26)</f>
        <v>47</v>
      </c>
      <c r="W26" s="152" t="s">
        <v>66</v>
      </c>
      <c r="X26" s="153" t="s">
        <v>50</v>
      </c>
      <c r="Y26" s="155" t="s">
        <v>56</v>
      </c>
      <c r="Z26" s="155" t="s">
        <v>56</v>
      </c>
      <c r="AA26" s="155" t="s">
        <v>56</v>
      </c>
      <c r="AB26" s="155" t="s">
        <v>56</v>
      </c>
      <c r="AC26" s="155" t="s">
        <v>56</v>
      </c>
      <c r="AD26" s="155" t="s">
        <v>56</v>
      </c>
      <c r="AE26" s="156">
        <v>4</v>
      </c>
      <c r="AF26" s="156">
        <v>1</v>
      </c>
      <c r="AG26" s="156"/>
      <c r="AH26" s="157">
        <v>4</v>
      </c>
      <c r="AI26" s="158">
        <v>14</v>
      </c>
      <c r="AJ26" s="158">
        <v>7</v>
      </c>
      <c r="AK26" s="158">
        <v>1</v>
      </c>
      <c r="AL26" s="159">
        <v>12</v>
      </c>
      <c r="AM26" s="159">
        <v>4</v>
      </c>
      <c r="AN26" s="160">
        <v>7</v>
      </c>
      <c r="AO26" s="161">
        <v>3</v>
      </c>
      <c r="AP26" s="148"/>
      <c r="AQ26" s="152" t="s">
        <v>66</v>
      </c>
      <c r="AR26" s="162"/>
    </row>
    <row r="27" spans="1:44" ht="12" customHeight="1">
      <c r="A27" s="126" t="s">
        <v>61</v>
      </c>
      <c r="B27" s="148"/>
      <c r="C27" s="149">
        <f aca="true" t="shared" si="12" ref="C27:H27">SUM(I27,O27)</f>
        <v>38</v>
      </c>
      <c r="D27" s="133">
        <f t="shared" si="12"/>
        <v>13</v>
      </c>
      <c r="E27" s="133">
        <f t="shared" si="12"/>
        <v>7</v>
      </c>
      <c r="F27" s="133">
        <f t="shared" si="12"/>
        <v>18</v>
      </c>
      <c r="G27" s="150">
        <f t="shared" si="12"/>
        <v>55</v>
      </c>
      <c r="H27" s="150">
        <f t="shared" si="12"/>
        <v>63</v>
      </c>
      <c r="I27" s="149">
        <f t="shared" si="1"/>
        <v>19</v>
      </c>
      <c r="J27" s="133">
        <v>6</v>
      </c>
      <c r="K27" s="133">
        <v>3</v>
      </c>
      <c r="L27" s="133">
        <v>10</v>
      </c>
      <c r="M27" s="150">
        <v>26</v>
      </c>
      <c r="N27" s="150">
        <v>31</v>
      </c>
      <c r="O27" s="149">
        <f t="shared" si="2"/>
        <v>19</v>
      </c>
      <c r="P27" s="133">
        <v>7</v>
      </c>
      <c r="Q27" s="133">
        <v>4</v>
      </c>
      <c r="R27" s="133">
        <v>8</v>
      </c>
      <c r="S27" s="150">
        <v>29</v>
      </c>
      <c r="T27" s="150">
        <v>32</v>
      </c>
      <c r="U27" s="126" t="s">
        <v>61</v>
      </c>
      <c r="V27" s="151">
        <f t="shared" si="3"/>
        <v>46</v>
      </c>
      <c r="W27" s="152" t="s">
        <v>61</v>
      </c>
      <c r="X27" s="155" t="s">
        <v>56</v>
      </c>
      <c r="Y27" s="155" t="s">
        <v>56</v>
      </c>
      <c r="Z27" s="154" t="s">
        <v>51</v>
      </c>
      <c r="AA27" s="155" t="s">
        <v>56</v>
      </c>
      <c r="AB27" s="155" t="s">
        <v>56</v>
      </c>
      <c r="AC27" s="153" t="s">
        <v>50</v>
      </c>
      <c r="AD27" s="155" t="s">
        <v>56</v>
      </c>
      <c r="AE27" s="156">
        <v>2</v>
      </c>
      <c r="AF27" s="156">
        <v>6</v>
      </c>
      <c r="AG27" s="156">
        <v>2</v>
      </c>
      <c r="AH27" s="157">
        <v>4</v>
      </c>
      <c r="AI27" s="158">
        <v>8</v>
      </c>
      <c r="AJ27" s="158">
        <v>15</v>
      </c>
      <c r="AK27" s="158">
        <v>1</v>
      </c>
      <c r="AL27" s="159">
        <v>8</v>
      </c>
      <c r="AM27" s="159">
        <v>4</v>
      </c>
      <c r="AN27" s="160">
        <v>3</v>
      </c>
      <c r="AO27" s="161">
        <v>3</v>
      </c>
      <c r="AP27" s="148"/>
      <c r="AQ27" s="152" t="s">
        <v>61</v>
      </c>
      <c r="AR27" s="162"/>
    </row>
    <row r="28" spans="1:44" ht="12" customHeight="1">
      <c r="A28" s="126" t="s">
        <v>68</v>
      </c>
      <c r="B28" s="148"/>
      <c r="C28" s="149">
        <f aca="true" t="shared" si="13" ref="C28:H28">SUM(I28,O28)</f>
        <v>38</v>
      </c>
      <c r="D28" s="133">
        <f t="shared" si="13"/>
        <v>12</v>
      </c>
      <c r="E28" s="133">
        <f t="shared" si="13"/>
        <v>10</v>
      </c>
      <c r="F28" s="133">
        <f t="shared" si="13"/>
        <v>16</v>
      </c>
      <c r="G28" s="150">
        <f t="shared" si="13"/>
        <v>53</v>
      </c>
      <c r="H28" s="150">
        <f t="shared" si="13"/>
        <v>65</v>
      </c>
      <c r="I28" s="149">
        <f t="shared" si="1"/>
        <v>19</v>
      </c>
      <c r="J28" s="133">
        <v>9</v>
      </c>
      <c r="K28" s="133">
        <v>4</v>
      </c>
      <c r="L28" s="133">
        <v>6</v>
      </c>
      <c r="M28" s="150">
        <v>28</v>
      </c>
      <c r="N28" s="150">
        <v>26</v>
      </c>
      <c r="O28" s="149">
        <f t="shared" si="2"/>
        <v>19</v>
      </c>
      <c r="P28" s="133">
        <v>3</v>
      </c>
      <c r="Q28" s="133">
        <v>6</v>
      </c>
      <c r="R28" s="133">
        <v>10</v>
      </c>
      <c r="S28" s="150">
        <v>25</v>
      </c>
      <c r="T28" s="150">
        <v>39</v>
      </c>
      <c r="U28" s="126" t="s">
        <v>68</v>
      </c>
      <c r="V28" s="151">
        <f>SUM(D28*3,E28)</f>
        <v>46</v>
      </c>
      <c r="W28" s="152" t="s">
        <v>68</v>
      </c>
      <c r="X28" s="153" t="s">
        <v>50</v>
      </c>
      <c r="Y28" s="154" t="s">
        <v>51</v>
      </c>
      <c r="Z28" s="153" t="s">
        <v>50</v>
      </c>
      <c r="AA28" s="155" t="s">
        <v>56</v>
      </c>
      <c r="AB28" s="153" t="s">
        <v>50</v>
      </c>
      <c r="AC28" s="155" t="s">
        <v>56</v>
      </c>
      <c r="AD28" s="153" t="s">
        <v>50</v>
      </c>
      <c r="AE28" s="156">
        <v>6</v>
      </c>
      <c r="AF28" s="156">
        <v>3</v>
      </c>
      <c r="AG28" s="156"/>
      <c r="AH28" s="157">
        <v>6</v>
      </c>
      <c r="AI28" s="158">
        <v>7</v>
      </c>
      <c r="AJ28" s="158">
        <v>12</v>
      </c>
      <c r="AK28" s="158">
        <v>2</v>
      </c>
      <c r="AL28" s="159">
        <v>4</v>
      </c>
      <c r="AM28" s="159">
        <v>7</v>
      </c>
      <c r="AN28" s="160">
        <v>3</v>
      </c>
      <c r="AO28" s="161">
        <v>4</v>
      </c>
      <c r="AP28" s="148"/>
      <c r="AQ28" s="152" t="s">
        <v>68</v>
      </c>
      <c r="AR28" s="162"/>
    </row>
    <row r="29" spans="1:44" ht="12" customHeight="1">
      <c r="A29" s="126" t="s">
        <v>59</v>
      </c>
      <c r="B29" s="148"/>
      <c r="C29" s="149">
        <f aca="true" t="shared" si="14" ref="C29:H29">SUM(I29,O29)</f>
        <v>38</v>
      </c>
      <c r="D29" s="133">
        <f t="shared" si="14"/>
        <v>11</v>
      </c>
      <c r="E29" s="133">
        <f t="shared" si="14"/>
        <v>14</v>
      </c>
      <c r="F29" s="133">
        <f t="shared" si="14"/>
        <v>13</v>
      </c>
      <c r="G29" s="150">
        <f t="shared" si="14"/>
        <v>58</v>
      </c>
      <c r="H29" s="150">
        <f t="shared" si="14"/>
        <v>53</v>
      </c>
      <c r="I29" s="149">
        <f t="shared" si="1"/>
        <v>19</v>
      </c>
      <c r="J29" s="133">
        <v>8</v>
      </c>
      <c r="K29" s="133">
        <v>6</v>
      </c>
      <c r="L29" s="133">
        <v>5</v>
      </c>
      <c r="M29" s="150">
        <v>35</v>
      </c>
      <c r="N29" s="150">
        <v>26</v>
      </c>
      <c r="O29" s="149">
        <f t="shared" si="2"/>
        <v>19</v>
      </c>
      <c r="P29" s="133">
        <v>3</v>
      </c>
      <c r="Q29" s="133">
        <v>8</v>
      </c>
      <c r="R29" s="133">
        <v>8</v>
      </c>
      <c r="S29" s="150">
        <v>23</v>
      </c>
      <c r="T29" s="150">
        <v>27</v>
      </c>
      <c r="U29" s="126" t="s">
        <v>59</v>
      </c>
      <c r="V29" s="151">
        <f>SUM(D29*3,E29)-AR29</f>
        <v>45</v>
      </c>
      <c r="W29" s="152" t="s">
        <v>59</v>
      </c>
      <c r="X29" s="154" t="s">
        <v>51</v>
      </c>
      <c r="Y29" s="155" t="s">
        <v>56</v>
      </c>
      <c r="Z29" s="155" t="s">
        <v>56</v>
      </c>
      <c r="AA29" s="154" t="s">
        <v>51</v>
      </c>
      <c r="AB29" s="155" t="s">
        <v>56</v>
      </c>
      <c r="AC29" s="153" t="s">
        <v>50</v>
      </c>
      <c r="AD29" s="155" t="s">
        <v>56</v>
      </c>
      <c r="AE29" s="156">
        <v>6</v>
      </c>
      <c r="AF29" s="156">
        <v>2</v>
      </c>
      <c r="AG29" s="156">
        <v>1</v>
      </c>
      <c r="AH29" s="157">
        <v>4</v>
      </c>
      <c r="AI29" s="158">
        <v>8</v>
      </c>
      <c r="AJ29" s="158">
        <v>6</v>
      </c>
      <c r="AK29" s="158">
        <v>4</v>
      </c>
      <c r="AL29" s="159">
        <v>7</v>
      </c>
      <c r="AM29" s="159">
        <v>8</v>
      </c>
      <c r="AN29" s="160">
        <v>3</v>
      </c>
      <c r="AO29" s="161">
        <v>2</v>
      </c>
      <c r="AP29" s="148"/>
      <c r="AQ29" s="152" t="s">
        <v>59</v>
      </c>
      <c r="AR29" s="162">
        <v>2</v>
      </c>
    </row>
    <row r="30" spans="1:44" ht="12" customHeight="1">
      <c r="A30" s="126" t="s">
        <v>72</v>
      </c>
      <c r="B30" s="148"/>
      <c r="C30" s="149">
        <f aca="true" t="shared" si="15" ref="C30:H30">SUM(I30,O30)</f>
        <v>38</v>
      </c>
      <c r="D30" s="133">
        <f t="shared" si="15"/>
        <v>12</v>
      </c>
      <c r="E30" s="133">
        <f t="shared" si="15"/>
        <v>8</v>
      </c>
      <c r="F30" s="133">
        <f t="shared" si="15"/>
        <v>18</v>
      </c>
      <c r="G30" s="150">
        <f t="shared" si="15"/>
        <v>63</v>
      </c>
      <c r="H30" s="150">
        <f t="shared" si="15"/>
        <v>71</v>
      </c>
      <c r="I30" s="149">
        <f t="shared" si="1"/>
        <v>19</v>
      </c>
      <c r="J30" s="133">
        <v>8</v>
      </c>
      <c r="K30" s="133">
        <v>2</v>
      </c>
      <c r="L30" s="133">
        <v>9</v>
      </c>
      <c r="M30" s="150">
        <v>42</v>
      </c>
      <c r="N30" s="150">
        <v>41</v>
      </c>
      <c r="O30" s="149">
        <f t="shared" si="2"/>
        <v>19</v>
      </c>
      <c r="P30" s="133">
        <v>4</v>
      </c>
      <c r="Q30" s="133">
        <v>6</v>
      </c>
      <c r="R30" s="133">
        <v>9</v>
      </c>
      <c r="S30" s="150">
        <v>21</v>
      </c>
      <c r="T30" s="150">
        <v>30</v>
      </c>
      <c r="U30" s="126" t="s">
        <v>72</v>
      </c>
      <c r="V30" s="151">
        <f>SUM(D30*3,E30)</f>
        <v>44</v>
      </c>
      <c r="W30" s="152" t="s">
        <v>72</v>
      </c>
      <c r="X30" s="155" t="s">
        <v>56</v>
      </c>
      <c r="Y30" s="155" t="s">
        <v>56</v>
      </c>
      <c r="Z30" s="154" t="s">
        <v>51</v>
      </c>
      <c r="AA30" s="154" t="s">
        <v>51</v>
      </c>
      <c r="AB30" s="155" t="s">
        <v>56</v>
      </c>
      <c r="AC30" s="155" t="s">
        <v>56</v>
      </c>
      <c r="AD30" s="153" t="s">
        <v>50</v>
      </c>
      <c r="AE30" s="156">
        <v>2</v>
      </c>
      <c r="AF30" s="156">
        <v>8</v>
      </c>
      <c r="AG30" s="156">
        <v>1</v>
      </c>
      <c r="AH30" s="157">
        <v>5</v>
      </c>
      <c r="AI30" s="158">
        <v>11</v>
      </c>
      <c r="AJ30" s="158">
        <v>9</v>
      </c>
      <c r="AK30" s="158"/>
      <c r="AL30" s="159">
        <v>5</v>
      </c>
      <c r="AM30" s="159">
        <v>10</v>
      </c>
      <c r="AN30" s="160">
        <v>2</v>
      </c>
      <c r="AO30" s="161"/>
      <c r="AP30" s="148"/>
      <c r="AQ30" s="152" t="s">
        <v>72</v>
      </c>
      <c r="AR30" s="162"/>
    </row>
    <row r="31" spans="1:44" ht="12" customHeight="1">
      <c r="A31" s="126" t="s">
        <v>65</v>
      </c>
      <c r="B31" s="148"/>
      <c r="C31" s="149">
        <f aca="true" t="shared" si="16" ref="C31:H31">SUM(I31,O31)</f>
        <v>38</v>
      </c>
      <c r="D31" s="133">
        <f t="shared" si="16"/>
        <v>14</v>
      </c>
      <c r="E31" s="133">
        <f t="shared" si="16"/>
        <v>6</v>
      </c>
      <c r="F31" s="133">
        <f t="shared" si="16"/>
        <v>18</v>
      </c>
      <c r="G31" s="150">
        <f t="shared" si="16"/>
        <v>56</v>
      </c>
      <c r="H31" s="150">
        <f t="shared" si="16"/>
        <v>72</v>
      </c>
      <c r="I31" s="149">
        <f t="shared" si="1"/>
        <v>19</v>
      </c>
      <c r="J31" s="133">
        <v>8</v>
      </c>
      <c r="K31" s="133">
        <v>4</v>
      </c>
      <c r="L31" s="133">
        <v>7</v>
      </c>
      <c r="M31" s="150">
        <v>33</v>
      </c>
      <c r="N31" s="150">
        <v>34</v>
      </c>
      <c r="O31" s="149">
        <f t="shared" si="2"/>
        <v>19</v>
      </c>
      <c r="P31" s="133">
        <v>6</v>
      </c>
      <c r="Q31" s="133">
        <v>2</v>
      </c>
      <c r="R31" s="133">
        <v>11</v>
      </c>
      <c r="S31" s="150">
        <v>23</v>
      </c>
      <c r="T31" s="150">
        <v>38</v>
      </c>
      <c r="U31" s="126" t="s">
        <v>65</v>
      </c>
      <c r="V31" s="151">
        <f>SUM(D31*3,E31)-AR31</f>
        <v>44</v>
      </c>
      <c r="W31" s="152" t="s">
        <v>65</v>
      </c>
      <c r="X31" s="155" t="s">
        <v>56</v>
      </c>
      <c r="Y31" s="154" t="s">
        <v>51</v>
      </c>
      <c r="Z31" s="155" t="s">
        <v>56</v>
      </c>
      <c r="AA31" s="153" t="s">
        <v>50</v>
      </c>
      <c r="AB31" s="153" t="s">
        <v>50</v>
      </c>
      <c r="AC31" s="155" t="s">
        <v>56</v>
      </c>
      <c r="AD31" s="155" t="s">
        <v>56</v>
      </c>
      <c r="AE31" s="156">
        <v>2</v>
      </c>
      <c r="AF31" s="156"/>
      <c r="AG31" s="156"/>
      <c r="AH31" s="157"/>
      <c r="AI31" s="158">
        <v>8</v>
      </c>
      <c r="AJ31" s="158">
        <v>8</v>
      </c>
      <c r="AK31" s="158">
        <v>1</v>
      </c>
      <c r="AL31" s="159">
        <v>5</v>
      </c>
      <c r="AM31" s="159">
        <v>9</v>
      </c>
      <c r="AN31" s="160">
        <v>1</v>
      </c>
      <c r="AO31" s="161">
        <v>1</v>
      </c>
      <c r="AP31" s="148"/>
      <c r="AQ31" s="152" t="s">
        <v>65</v>
      </c>
      <c r="AR31" s="162">
        <v>4</v>
      </c>
    </row>
    <row r="32" spans="1:44" ht="12" customHeight="1">
      <c r="A32" s="126" t="s">
        <v>69</v>
      </c>
      <c r="B32" s="148"/>
      <c r="C32" s="149">
        <f aca="true" t="shared" si="17" ref="C32:H32">SUM(I32,O32)</f>
        <v>38</v>
      </c>
      <c r="D32" s="133">
        <f t="shared" si="17"/>
        <v>9</v>
      </c>
      <c r="E32" s="133">
        <f t="shared" si="17"/>
        <v>14</v>
      </c>
      <c r="F32" s="133">
        <f t="shared" si="17"/>
        <v>15</v>
      </c>
      <c r="G32" s="150">
        <f t="shared" si="17"/>
        <v>38</v>
      </c>
      <c r="H32" s="150">
        <f t="shared" si="17"/>
        <v>52</v>
      </c>
      <c r="I32" s="149">
        <f t="shared" si="1"/>
        <v>19</v>
      </c>
      <c r="J32" s="133">
        <v>6</v>
      </c>
      <c r="K32" s="133">
        <v>9</v>
      </c>
      <c r="L32" s="133">
        <v>4</v>
      </c>
      <c r="M32" s="150">
        <v>22</v>
      </c>
      <c r="N32" s="150">
        <v>23</v>
      </c>
      <c r="O32" s="149">
        <f t="shared" si="2"/>
        <v>19</v>
      </c>
      <c r="P32" s="133">
        <v>3</v>
      </c>
      <c r="Q32" s="133">
        <v>5</v>
      </c>
      <c r="R32" s="133">
        <v>11</v>
      </c>
      <c r="S32" s="150">
        <v>16</v>
      </c>
      <c r="T32" s="150">
        <v>29</v>
      </c>
      <c r="U32" s="221" t="s">
        <v>69</v>
      </c>
      <c r="V32" s="151">
        <f>SUM(D32*3,E32)-AR32</f>
        <v>40</v>
      </c>
      <c r="W32" s="273" t="s">
        <v>69</v>
      </c>
      <c r="X32" s="155" t="s">
        <v>56</v>
      </c>
      <c r="Y32" s="153" t="s">
        <v>50</v>
      </c>
      <c r="Z32" s="154" t="s">
        <v>51</v>
      </c>
      <c r="AA32" s="155" t="s">
        <v>56</v>
      </c>
      <c r="AB32" s="153" t="s">
        <v>50</v>
      </c>
      <c r="AC32" s="155" t="s">
        <v>56</v>
      </c>
      <c r="AD32" s="155" t="s">
        <v>56</v>
      </c>
      <c r="AE32" s="156">
        <v>3</v>
      </c>
      <c r="AF32" s="156"/>
      <c r="AG32" s="156"/>
      <c r="AH32" s="157">
        <v>4</v>
      </c>
      <c r="AI32" s="158">
        <v>16</v>
      </c>
      <c r="AJ32" s="158">
        <v>6</v>
      </c>
      <c r="AK32" s="158"/>
      <c r="AL32" s="159">
        <v>9</v>
      </c>
      <c r="AM32" s="159">
        <v>3</v>
      </c>
      <c r="AN32" s="160">
        <v>1</v>
      </c>
      <c r="AO32" s="161">
        <v>1</v>
      </c>
      <c r="AP32" s="148"/>
      <c r="AQ32" s="152" t="s">
        <v>69</v>
      </c>
      <c r="AR32" s="162">
        <v>1</v>
      </c>
    </row>
    <row r="33" spans="1:44" ht="12" customHeight="1">
      <c r="A33" s="126" t="s">
        <v>58</v>
      </c>
      <c r="B33" s="148"/>
      <c r="C33" s="149">
        <f aca="true" t="shared" si="18" ref="C33:H33">SUM(I33,O33)</f>
        <v>38</v>
      </c>
      <c r="D33" s="133">
        <f t="shared" si="18"/>
        <v>10</v>
      </c>
      <c r="E33" s="133">
        <f t="shared" si="18"/>
        <v>10</v>
      </c>
      <c r="F33" s="133">
        <f t="shared" si="18"/>
        <v>18</v>
      </c>
      <c r="G33" s="150">
        <f t="shared" si="18"/>
        <v>35</v>
      </c>
      <c r="H33" s="150">
        <f t="shared" si="18"/>
        <v>56</v>
      </c>
      <c r="I33" s="149">
        <f t="shared" si="1"/>
        <v>19</v>
      </c>
      <c r="J33" s="133">
        <v>5</v>
      </c>
      <c r="K33" s="133">
        <v>7</v>
      </c>
      <c r="L33" s="133">
        <v>7</v>
      </c>
      <c r="M33" s="150">
        <v>16</v>
      </c>
      <c r="N33" s="150">
        <v>24</v>
      </c>
      <c r="O33" s="149">
        <f t="shared" si="2"/>
        <v>19</v>
      </c>
      <c r="P33" s="133">
        <v>5</v>
      </c>
      <c r="Q33" s="133">
        <v>3</v>
      </c>
      <c r="R33" s="133">
        <v>11</v>
      </c>
      <c r="S33" s="150">
        <v>19</v>
      </c>
      <c r="T33" s="150">
        <v>32</v>
      </c>
      <c r="U33" s="220" t="s">
        <v>58</v>
      </c>
      <c r="V33" s="151">
        <f>SUM(D33*3,E33)</f>
        <v>40</v>
      </c>
      <c r="W33" s="274" t="s">
        <v>58</v>
      </c>
      <c r="X33" s="154" t="s">
        <v>51</v>
      </c>
      <c r="Y33" s="155" t="s">
        <v>56</v>
      </c>
      <c r="Z33" s="155" t="s">
        <v>56</v>
      </c>
      <c r="AA33" s="155" t="s">
        <v>56</v>
      </c>
      <c r="AB33" s="153" t="s">
        <v>50</v>
      </c>
      <c r="AC33" s="153" t="s">
        <v>50</v>
      </c>
      <c r="AD33" s="153" t="s">
        <v>50</v>
      </c>
      <c r="AE33" s="156">
        <v>2</v>
      </c>
      <c r="AF33" s="156">
        <v>4</v>
      </c>
      <c r="AG33" s="156">
        <v>1</v>
      </c>
      <c r="AH33" s="157">
        <v>8</v>
      </c>
      <c r="AI33" s="158">
        <v>3</v>
      </c>
      <c r="AJ33" s="158">
        <v>13</v>
      </c>
      <c r="AK33" s="158">
        <v>3</v>
      </c>
      <c r="AL33" s="159">
        <v>1</v>
      </c>
      <c r="AM33" s="159">
        <v>7</v>
      </c>
      <c r="AN33" s="160">
        <v>3</v>
      </c>
      <c r="AO33" s="161">
        <v>4</v>
      </c>
      <c r="AP33" s="148"/>
      <c r="AQ33" s="152" t="s">
        <v>58</v>
      </c>
      <c r="AR33" s="162"/>
    </row>
    <row r="34" spans="1:44" ht="12" customHeight="1">
      <c r="A34" s="126" t="s">
        <v>62</v>
      </c>
      <c r="B34" s="148"/>
      <c r="C34" s="149">
        <f aca="true" t="shared" si="19" ref="C34:H34">SUM(I34,O34)</f>
        <v>38</v>
      </c>
      <c r="D34" s="133">
        <f t="shared" si="19"/>
        <v>10</v>
      </c>
      <c r="E34" s="133">
        <f t="shared" si="19"/>
        <v>7</v>
      </c>
      <c r="F34" s="133">
        <f t="shared" si="19"/>
        <v>21</v>
      </c>
      <c r="G34" s="150">
        <f t="shared" si="19"/>
        <v>50</v>
      </c>
      <c r="H34" s="150">
        <f t="shared" si="19"/>
        <v>63</v>
      </c>
      <c r="I34" s="149">
        <f t="shared" si="1"/>
        <v>19</v>
      </c>
      <c r="J34" s="133">
        <v>5</v>
      </c>
      <c r="K34" s="133">
        <v>3</v>
      </c>
      <c r="L34" s="133">
        <v>11</v>
      </c>
      <c r="M34" s="150">
        <v>16</v>
      </c>
      <c r="N34" s="150">
        <v>31</v>
      </c>
      <c r="O34" s="149">
        <f t="shared" si="2"/>
        <v>19</v>
      </c>
      <c r="P34" s="133">
        <v>5</v>
      </c>
      <c r="Q34" s="133">
        <v>4</v>
      </c>
      <c r="R34" s="133">
        <v>10</v>
      </c>
      <c r="S34" s="150">
        <v>34</v>
      </c>
      <c r="T34" s="150">
        <v>32</v>
      </c>
      <c r="U34" s="219" t="s">
        <v>62</v>
      </c>
      <c r="V34" s="151">
        <f>SUM(D34*3,E34)</f>
        <v>37</v>
      </c>
      <c r="W34" s="275" t="s">
        <v>62</v>
      </c>
      <c r="X34" s="155" t="s">
        <v>56</v>
      </c>
      <c r="Y34" s="155" t="s">
        <v>56</v>
      </c>
      <c r="Z34" s="154" t="s">
        <v>51</v>
      </c>
      <c r="AA34" s="155" t="s">
        <v>56</v>
      </c>
      <c r="AB34" s="153" t="s">
        <v>50</v>
      </c>
      <c r="AC34" s="155" t="s">
        <v>56</v>
      </c>
      <c r="AD34" s="153" t="s">
        <v>50</v>
      </c>
      <c r="AE34" s="156">
        <v>1</v>
      </c>
      <c r="AF34" s="156">
        <v>2</v>
      </c>
      <c r="AG34" s="156">
        <v>2</v>
      </c>
      <c r="AH34" s="157">
        <v>3</v>
      </c>
      <c r="AI34" s="158">
        <v>6</v>
      </c>
      <c r="AJ34" s="158">
        <v>11</v>
      </c>
      <c r="AK34" s="158">
        <v>1</v>
      </c>
      <c r="AL34" s="159">
        <v>2</v>
      </c>
      <c r="AM34" s="159">
        <v>2</v>
      </c>
      <c r="AN34" s="160">
        <v>5</v>
      </c>
      <c r="AO34" s="161">
        <v>1</v>
      </c>
      <c r="AP34" s="148"/>
      <c r="AQ34" s="152" t="s">
        <v>62</v>
      </c>
      <c r="AR34" s="162"/>
    </row>
    <row r="35" ht="3" customHeight="1"/>
    <row r="36" spans="31:41" ht="15">
      <c r="AE36" s="165"/>
      <c r="AF36" s="165"/>
      <c r="AG36" s="166">
        <f>SUM(AG15:AG34)</f>
        <v>33</v>
      </c>
      <c r="AH36" s="166"/>
      <c r="AI36" s="166">
        <f>SUM(AI15:AI34)</f>
        <v>187</v>
      </c>
      <c r="AJ36" s="166">
        <f>SUM(AJ15:AJ34)</f>
        <v>187</v>
      </c>
      <c r="AK36" s="166">
        <f>SUM(AK15:AK34)</f>
        <v>30</v>
      </c>
      <c r="AL36" s="166">
        <f>SUM(AL15:AL34)</f>
        <v>111</v>
      </c>
      <c r="AM36" s="166">
        <f>SUM(AM15:AM34)</f>
        <v>111</v>
      </c>
      <c r="AN36" s="165"/>
      <c r="AO36" s="165"/>
    </row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spans="2:42" s="122" customFormat="1" ht="15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31"/>
      <c r="U49" s="123"/>
      <c r="V49" s="131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</row>
    <row r="50" spans="2:42" s="122" customFormat="1" ht="15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31"/>
      <c r="U50" s="123"/>
      <c r="V50" s="131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</row>
    <row r="51" spans="2:42" s="122" customFormat="1" ht="15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31"/>
      <c r="U51" s="123"/>
      <c r="V51" s="131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</row>
    <row r="52" spans="2:42" s="122" customFormat="1" ht="15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31"/>
      <c r="U52" s="123"/>
      <c r="V52" s="131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</row>
    <row r="53" spans="2:42" s="122" customFormat="1" ht="15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31"/>
      <c r="U53" s="123"/>
      <c r="V53" s="131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</row>
    <row r="54" spans="2:42" s="122" customFormat="1" ht="15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31"/>
      <c r="U54" s="123"/>
      <c r="V54" s="131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</row>
    <row r="55" spans="2:42" s="122" customFormat="1" ht="15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31"/>
      <c r="U55" s="123"/>
      <c r="V55" s="131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</row>
    <row r="56" spans="2:42" s="122" customFormat="1" ht="15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31"/>
      <c r="U56" s="123"/>
      <c r="V56" s="131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</row>
    <row r="57" spans="2:42" s="122" customFormat="1" ht="15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31"/>
      <c r="U57" s="123"/>
      <c r="V57" s="131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</row>
    <row r="58" spans="2:42" s="122" customFormat="1" ht="15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31"/>
      <c r="U58" s="123"/>
      <c r="V58" s="131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</row>
    <row r="59" spans="2:42" s="122" customFormat="1" ht="15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31"/>
      <c r="U59" s="123"/>
      <c r="V59" s="131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</row>
    <row r="60" spans="2:42" s="122" customFormat="1" ht="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31"/>
      <c r="U60" s="123"/>
      <c r="V60" s="131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</row>
    <row r="61" spans="2:42" s="122" customFormat="1" ht="15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31"/>
      <c r="U61" s="123"/>
      <c r="V61" s="131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</row>
    <row r="62" spans="2:42" s="122" customFormat="1" ht="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31"/>
      <c r="U62" s="123"/>
      <c r="V62" s="131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</row>
    <row r="63" spans="2:42" s="122" customFormat="1" ht="15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31"/>
      <c r="U63" s="123"/>
      <c r="V63" s="131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</row>
    <row r="64" spans="2:42" s="122" customFormat="1" ht="15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31"/>
      <c r="U64" s="123"/>
      <c r="V64" s="131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</row>
    <row r="65" spans="2:42" s="122" customFormat="1" ht="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31"/>
      <c r="U65" s="123"/>
      <c r="V65" s="131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</row>
    <row r="66" spans="2:42" s="122" customFormat="1" ht="15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31"/>
      <c r="U66" s="123"/>
      <c r="V66" s="131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</row>
    <row r="67" spans="2:42" s="122" customFormat="1" ht="15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31"/>
      <c r="U67" s="123"/>
      <c r="V67" s="131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</row>
    <row r="68" spans="2:42" s="122" customFormat="1" ht="15"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31"/>
      <c r="U68" s="123"/>
      <c r="V68" s="131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</row>
    <row r="69" spans="2:42" s="122" customFormat="1" ht="15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31"/>
      <c r="U69" s="123"/>
      <c r="V69" s="131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</row>
    <row r="70" spans="2:42" s="122" customFormat="1" ht="15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31"/>
      <c r="U70" s="123"/>
      <c r="V70" s="131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</row>
    <row r="71" spans="2:42" s="122" customFormat="1" ht="15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31"/>
      <c r="U71" s="123"/>
      <c r="V71" s="131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</row>
    <row r="72" spans="2:42" s="122" customFormat="1" ht="15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31"/>
      <c r="U72" s="123"/>
      <c r="V72" s="131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</row>
    <row r="73" spans="2:42" s="122" customFormat="1" ht="15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31"/>
      <c r="U73" s="123"/>
      <c r="V73" s="131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</row>
    <row r="74" spans="2:42" s="122" customFormat="1" ht="15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31"/>
      <c r="U74" s="123"/>
      <c r="V74" s="131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</row>
    <row r="75" spans="2:42" s="122" customFormat="1" ht="15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31"/>
      <c r="U75" s="123"/>
      <c r="V75" s="131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</row>
    <row r="76" spans="2:42" s="122" customFormat="1" ht="15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31"/>
      <c r="U76" s="123"/>
      <c r="V76" s="131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</row>
    <row r="77" spans="2:42" s="122" customFormat="1" ht="15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31"/>
      <c r="U77" s="123"/>
      <c r="V77" s="131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</row>
    <row r="78" spans="2:42" s="122" customFormat="1" ht="15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31"/>
      <c r="U78" s="123"/>
      <c r="V78" s="131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</row>
    <row r="79" spans="2:42" s="122" customFormat="1" ht="15"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31"/>
      <c r="U79" s="123"/>
      <c r="V79" s="131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</row>
    <row r="80" spans="2:42" s="122" customFormat="1" ht="15"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31"/>
      <c r="U80" s="123"/>
      <c r="V80" s="131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</row>
    <row r="81" spans="2:42" s="122" customFormat="1" ht="15"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31"/>
      <c r="U81" s="123"/>
      <c r="V81" s="131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</row>
    <row r="82" spans="2:42" s="122" customFormat="1" ht="15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31"/>
      <c r="U82" s="123"/>
      <c r="V82" s="131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</row>
    <row r="83" spans="2:42" s="122" customFormat="1" ht="15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31"/>
      <c r="U83" s="123"/>
      <c r="V83" s="131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</row>
    <row r="84" spans="2:42" s="122" customFormat="1" ht="15"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31"/>
      <c r="U84" s="123"/>
      <c r="V84" s="131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</row>
    <row r="85" spans="2:42" s="122" customFormat="1" ht="15"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31"/>
      <c r="U85" s="123"/>
      <c r="V85" s="131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</row>
    <row r="86" spans="2:42" s="122" customFormat="1" ht="15"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31"/>
      <c r="U86" s="123"/>
      <c r="V86" s="131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</row>
    <row r="87" spans="2:42" s="122" customFormat="1" ht="15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31"/>
      <c r="U87" s="123"/>
      <c r="V87" s="131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</row>
    <row r="88" spans="2:42" s="122" customFormat="1" ht="15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31"/>
      <c r="U88" s="123"/>
      <c r="V88" s="131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</row>
    <row r="89" spans="2:42" s="122" customFormat="1" ht="15"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31"/>
      <c r="U89" s="123"/>
      <c r="V89" s="131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</row>
    <row r="90" spans="2:42" s="122" customFormat="1" ht="15"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31"/>
      <c r="U90" s="123"/>
      <c r="V90" s="131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</row>
    <row r="91" spans="2:42" s="122" customFormat="1" ht="15"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31"/>
      <c r="U91" s="123"/>
      <c r="V91" s="131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</row>
    <row r="92" spans="2:42" s="122" customFormat="1" ht="15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31"/>
      <c r="U92" s="123"/>
      <c r="V92" s="131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</row>
    <row r="93" spans="2:42" s="122" customFormat="1" ht="15"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31"/>
      <c r="U93" s="123"/>
      <c r="V93" s="131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</row>
    <row r="94" spans="2:42" s="122" customFormat="1" ht="15"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31"/>
      <c r="U94" s="123"/>
      <c r="V94" s="131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</row>
    <row r="95" spans="2:42" s="122" customFormat="1" ht="15"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31"/>
      <c r="U95" s="123"/>
      <c r="V95" s="131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</row>
    <row r="96" spans="2:42" s="122" customFormat="1" ht="15"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31"/>
      <c r="U96" s="123"/>
      <c r="V96" s="131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</row>
    <row r="97" spans="2:42" s="122" customFormat="1" ht="15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31"/>
      <c r="U97" s="123"/>
      <c r="V97" s="131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</row>
    <row r="98" spans="2:42" s="122" customFormat="1" ht="15"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31"/>
      <c r="U98" s="123"/>
      <c r="V98" s="131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</row>
    <row r="99" spans="2:42" s="122" customFormat="1" ht="15"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31"/>
      <c r="U99" s="123"/>
      <c r="V99" s="131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</row>
    <row r="100" spans="2:42" s="122" customFormat="1" ht="15"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31"/>
      <c r="U100" s="123"/>
      <c r="V100" s="131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</row>
    <row r="101" spans="2:42" s="122" customFormat="1" ht="15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31"/>
      <c r="U101" s="123"/>
      <c r="V101" s="131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</row>
    <row r="102" spans="2:42" s="122" customFormat="1" ht="15"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31"/>
      <c r="U102" s="123"/>
      <c r="V102" s="131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</row>
    <row r="103" spans="2:42" s="122" customFormat="1" ht="15"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31"/>
      <c r="U103" s="123"/>
      <c r="V103" s="131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</row>
    <row r="104" spans="2:42" s="122" customFormat="1" ht="15"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31"/>
      <c r="U104" s="123"/>
      <c r="V104" s="131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</row>
    <row r="105" spans="2:42" s="122" customFormat="1" ht="15"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31"/>
      <c r="U105" s="123"/>
      <c r="V105" s="131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</row>
    <row r="106" spans="2:42" s="122" customFormat="1" ht="15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31"/>
      <c r="U106" s="123"/>
      <c r="V106" s="131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</row>
    <row r="107" spans="2:42" s="122" customFormat="1" ht="15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31"/>
      <c r="U107" s="123"/>
      <c r="V107" s="131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</row>
    <row r="108" spans="2:42" s="122" customFormat="1" ht="15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31"/>
      <c r="U108" s="123"/>
      <c r="V108" s="131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</row>
    <row r="109" spans="2:42" s="122" customFormat="1" ht="15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31"/>
      <c r="U109" s="123"/>
      <c r="V109" s="131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</row>
    <row r="110" spans="2:42" s="122" customFormat="1" ht="15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31"/>
      <c r="U110" s="123"/>
      <c r="V110" s="131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</row>
    <row r="111" spans="2:42" s="122" customFormat="1" ht="15"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31"/>
      <c r="U111" s="123"/>
      <c r="V111" s="131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</row>
    <row r="112" spans="2:42" s="122" customFormat="1" ht="15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31"/>
      <c r="U112" s="123"/>
      <c r="V112" s="131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</row>
    <row r="113" spans="2:42" s="122" customFormat="1" ht="15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31"/>
      <c r="U113" s="123"/>
      <c r="V113" s="131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</row>
    <row r="114" spans="2:42" s="122" customFormat="1" ht="15"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31"/>
      <c r="U114" s="123"/>
      <c r="V114" s="131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</row>
    <row r="115" spans="2:42" s="122" customFormat="1" ht="15"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31"/>
      <c r="U115" s="123"/>
      <c r="V115" s="131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</row>
    <row r="116" spans="2:42" s="122" customFormat="1" ht="15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31"/>
      <c r="U116" s="123"/>
      <c r="V116" s="131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</row>
    <row r="117" spans="2:42" s="122" customFormat="1" ht="15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31"/>
      <c r="U117" s="123"/>
      <c r="V117" s="131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</row>
    <row r="118" spans="2:42" s="122" customFormat="1" ht="15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31"/>
      <c r="U118" s="123"/>
      <c r="V118" s="131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</row>
    <row r="119" spans="2:42" s="122" customFormat="1" ht="15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31"/>
      <c r="U119" s="123"/>
      <c r="V119" s="131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</row>
    <row r="120" spans="2:42" s="122" customFormat="1" ht="15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31"/>
      <c r="U120" s="123"/>
      <c r="V120" s="131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</row>
    <row r="121" spans="2:42" s="122" customFormat="1" ht="15"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31"/>
      <c r="U121" s="123"/>
      <c r="V121" s="131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</row>
    <row r="122" spans="2:42" s="122" customFormat="1" ht="15"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31"/>
      <c r="U122" s="123"/>
      <c r="V122" s="131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</row>
    <row r="123" spans="2:42" s="122" customFormat="1" ht="15"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31"/>
      <c r="U123" s="123"/>
      <c r="V123" s="131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</row>
    <row r="124" spans="2:42" s="122" customFormat="1" ht="15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31"/>
      <c r="U124" s="123"/>
      <c r="V124" s="131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</row>
    <row r="125" spans="2:42" s="122" customFormat="1" ht="15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31"/>
      <c r="U125" s="123"/>
      <c r="V125" s="131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</row>
    <row r="126" spans="2:42" s="122" customFormat="1" ht="15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31"/>
      <c r="U126" s="123"/>
      <c r="V126" s="131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</row>
    <row r="127" spans="2:42" s="122" customFormat="1" ht="15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31"/>
      <c r="U127" s="123"/>
      <c r="V127" s="131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</row>
    <row r="128" spans="2:42" s="122" customFormat="1" ht="15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31"/>
      <c r="U128" s="123"/>
      <c r="V128" s="131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</row>
    <row r="129" spans="2:42" s="122" customFormat="1" ht="15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31"/>
      <c r="U129" s="123"/>
      <c r="V129" s="131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</row>
    <row r="130" spans="2:42" s="122" customFormat="1" ht="15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31"/>
      <c r="U130" s="123"/>
      <c r="V130" s="131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</row>
    <row r="131" spans="2:42" s="122" customFormat="1" ht="15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31"/>
      <c r="U131" s="123"/>
      <c r="V131" s="131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</row>
    <row r="132" spans="2:42" s="122" customFormat="1" ht="15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31"/>
      <c r="U132" s="123"/>
      <c r="V132" s="131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</row>
    <row r="133" spans="2:42" s="122" customFormat="1" ht="15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31"/>
      <c r="U133" s="123"/>
      <c r="V133" s="131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</row>
    <row r="134" spans="2:42" s="122" customFormat="1" ht="15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31"/>
      <c r="U134" s="123"/>
      <c r="V134" s="131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</row>
    <row r="135" spans="2:42" s="122" customFormat="1" ht="15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31"/>
      <c r="U135" s="123"/>
      <c r="V135" s="131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</row>
    <row r="136" spans="2:42" s="122" customFormat="1" ht="15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31"/>
      <c r="U136" s="123"/>
      <c r="V136" s="131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</row>
    <row r="137" spans="2:42" s="122" customFormat="1" ht="15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31"/>
      <c r="U137" s="123"/>
      <c r="V137" s="131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</row>
    <row r="138" spans="2:42" s="122" customFormat="1" ht="15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31"/>
      <c r="U138" s="123"/>
      <c r="V138" s="131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</row>
    <row r="139" spans="2:42" s="122" customFormat="1" ht="15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31"/>
      <c r="U139" s="123"/>
      <c r="V139" s="131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</row>
    <row r="140" spans="2:42" s="122" customFormat="1" ht="15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31"/>
      <c r="U140" s="123"/>
      <c r="V140" s="131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</row>
    <row r="141" spans="2:42" s="122" customFormat="1" ht="15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31"/>
      <c r="U141" s="123"/>
      <c r="V141" s="131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</row>
    <row r="142" spans="2:42" s="122" customFormat="1" ht="15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31"/>
      <c r="U142" s="123"/>
      <c r="V142" s="131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</row>
    <row r="143" spans="2:42" s="122" customFormat="1" ht="15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31"/>
      <c r="U143" s="123"/>
      <c r="V143" s="131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</row>
    <row r="144" spans="2:42" s="122" customFormat="1" ht="15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31"/>
      <c r="U144" s="123"/>
      <c r="V144" s="131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</row>
    <row r="145" spans="2:42" s="122" customFormat="1" ht="15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31"/>
      <c r="U145" s="123"/>
      <c r="V145" s="131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</row>
    <row r="146" spans="2:42" s="122" customFormat="1" ht="15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31"/>
      <c r="U146" s="123"/>
      <c r="V146" s="131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</row>
    <row r="147" spans="2:42" s="122" customFormat="1" ht="15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31"/>
      <c r="U147" s="123"/>
      <c r="V147" s="131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</row>
    <row r="148" spans="2:42" s="122" customFormat="1" ht="15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31"/>
      <c r="U148" s="123"/>
      <c r="V148" s="131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</row>
    <row r="149" spans="2:42" s="122" customFormat="1" ht="15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31"/>
      <c r="U149" s="123"/>
      <c r="V149" s="131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</row>
    <row r="150" spans="2:42" s="122" customFormat="1" ht="15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31"/>
      <c r="U150" s="123"/>
      <c r="V150" s="131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</row>
    <row r="151" spans="2:42" s="122" customFormat="1" ht="15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31"/>
      <c r="U151" s="123"/>
      <c r="V151" s="131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</row>
    <row r="152" spans="2:42" s="122" customFormat="1" ht="15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31"/>
      <c r="U152" s="123"/>
      <c r="V152" s="131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</row>
    <row r="153" spans="2:42" s="122" customFormat="1" ht="15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31"/>
      <c r="U153" s="123"/>
      <c r="V153" s="131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</row>
    <row r="154" spans="2:42" s="122" customFormat="1" ht="15"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31"/>
      <c r="U154" s="123"/>
      <c r="V154" s="131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</row>
    <row r="155" spans="2:42" s="122" customFormat="1" ht="15"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31"/>
      <c r="U155" s="123"/>
      <c r="V155" s="131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</row>
    <row r="156" spans="2:42" s="122" customFormat="1" ht="15"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31"/>
      <c r="U156" s="123"/>
      <c r="V156" s="131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</row>
    <row r="157" spans="2:42" s="122" customFormat="1" ht="15"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31"/>
      <c r="U157" s="123"/>
      <c r="V157" s="131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</row>
    <row r="158" spans="2:42" s="122" customFormat="1" ht="15"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31"/>
      <c r="U158" s="123"/>
      <c r="V158" s="131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</row>
    <row r="159" spans="2:42" s="122" customFormat="1" ht="15"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31"/>
      <c r="U159" s="123"/>
      <c r="V159" s="131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</row>
    <row r="160" spans="2:42" s="122" customFormat="1" ht="15"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31"/>
      <c r="U160" s="123"/>
      <c r="V160" s="131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</row>
    <row r="161" spans="2:42" s="122" customFormat="1" ht="15"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31"/>
      <c r="U161" s="123"/>
      <c r="V161" s="131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</row>
    <row r="162" spans="2:42" s="122" customFormat="1" ht="15"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31"/>
      <c r="U162" s="123"/>
      <c r="V162" s="131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</row>
    <row r="163" spans="2:42" s="122" customFormat="1" ht="15"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31"/>
      <c r="U163" s="123"/>
      <c r="V163" s="131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</row>
    <row r="164" spans="2:42" s="122" customFormat="1" ht="15"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31"/>
      <c r="U164" s="123"/>
      <c r="V164" s="131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</row>
    <row r="165" spans="2:42" s="122" customFormat="1" ht="15"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31"/>
      <c r="U165" s="123"/>
      <c r="V165" s="131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</row>
    <row r="166" spans="2:42" s="122" customFormat="1" ht="15"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31"/>
      <c r="U166" s="123"/>
      <c r="V166" s="131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</row>
    <row r="167" spans="2:42" s="122" customFormat="1" ht="15"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31"/>
      <c r="U167" s="123"/>
      <c r="V167" s="131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</row>
    <row r="168" spans="2:42" s="122" customFormat="1" ht="15"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31"/>
      <c r="U168" s="123"/>
      <c r="V168" s="131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</row>
    <row r="169" spans="2:42" s="122" customFormat="1" ht="15"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31"/>
      <c r="U169" s="123"/>
      <c r="V169" s="131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</row>
    <row r="170" spans="2:42" s="122" customFormat="1" ht="15"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31"/>
      <c r="U170" s="123"/>
      <c r="V170" s="131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</row>
    <row r="171" spans="2:42" s="122" customFormat="1" ht="15"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31"/>
      <c r="U171" s="123"/>
      <c r="V171" s="131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</row>
    <row r="172" spans="2:42" s="122" customFormat="1" ht="15"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31"/>
      <c r="U172" s="123"/>
      <c r="V172" s="131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</row>
    <row r="173" spans="2:42" s="122" customFormat="1" ht="15"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31"/>
      <c r="U173" s="123"/>
      <c r="V173" s="131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</row>
    <row r="174" spans="2:42" s="122" customFormat="1" ht="15"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31"/>
      <c r="U174" s="123"/>
      <c r="V174" s="131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</row>
    <row r="175" spans="2:42" s="122" customFormat="1" ht="15"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31"/>
      <c r="U175" s="123"/>
      <c r="V175" s="131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</row>
    <row r="176" spans="2:42" s="122" customFormat="1" ht="15"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31"/>
      <c r="U176" s="123"/>
      <c r="V176" s="131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</row>
    <row r="177" spans="2:42" s="122" customFormat="1" ht="15"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31"/>
      <c r="U177" s="123"/>
      <c r="V177" s="131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</row>
    <row r="178" spans="2:42" s="122" customFormat="1" ht="15"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31"/>
      <c r="U178" s="123"/>
      <c r="V178" s="131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</row>
    <row r="179" spans="2:42" s="122" customFormat="1" ht="15"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31"/>
      <c r="U179" s="123"/>
      <c r="V179" s="131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</row>
    <row r="180" spans="2:42" s="122" customFormat="1" ht="15"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31"/>
      <c r="U180" s="123"/>
      <c r="V180" s="131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</row>
    <row r="181" spans="2:42" s="122" customFormat="1" ht="15"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31"/>
      <c r="U181" s="123"/>
      <c r="V181" s="131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</row>
    <row r="182" spans="2:42" s="122" customFormat="1" ht="15"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31"/>
      <c r="U182" s="123"/>
      <c r="V182" s="131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</row>
    <row r="183" spans="2:42" s="122" customFormat="1" ht="15"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31"/>
      <c r="U183" s="123"/>
      <c r="V183" s="131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</row>
    <row r="184" spans="2:42" s="122" customFormat="1" ht="15"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31"/>
      <c r="U184" s="123"/>
      <c r="V184" s="131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</row>
    <row r="185" spans="2:42" s="122" customFormat="1" ht="15"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31"/>
      <c r="U185" s="123"/>
      <c r="V185" s="131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</row>
    <row r="186" spans="2:42" s="122" customFormat="1" ht="15"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31"/>
      <c r="U186" s="123"/>
      <c r="V186" s="131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</row>
    <row r="187" spans="2:42" s="122" customFormat="1" ht="15"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31"/>
      <c r="U187" s="123"/>
      <c r="V187" s="131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</row>
    <row r="188" spans="2:42" s="122" customFormat="1" ht="15"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31"/>
      <c r="U188" s="123"/>
      <c r="V188" s="131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</row>
    <row r="189" spans="2:42" s="122" customFormat="1" ht="15"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31"/>
      <c r="U189" s="123"/>
      <c r="V189" s="131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</row>
    <row r="190" spans="2:42" s="122" customFormat="1" ht="15"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31"/>
      <c r="U190" s="123"/>
      <c r="V190" s="131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</row>
    <row r="191" spans="2:42" s="122" customFormat="1" ht="15"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31"/>
      <c r="U191" s="123"/>
      <c r="V191" s="131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</row>
    <row r="192" spans="2:42" s="122" customFormat="1" ht="15"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31"/>
      <c r="U192" s="123"/>
      <c r="V192" s="131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</row>
    <row r="193" spans="2:42" s="122" customFormat="1" ht="15"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31"/>
      <c r="U193" s="123"/>
      <c r="V193" s="131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</row>
    <row r="194" spans="2:42" s="122" customFormat="1" ht="15"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31"/>
      <c r="U194" s="123"/>
      <c r="V194" s="131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</row>
    <row r="195" spans="2:42" s="122" customFormat="1" ht="15"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31"/>
      <c r="U195" s="123"/>
      <c r="V195" s="131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</row>
    <row r="196" spans="2:42" s="122" customFormat="1" ht="15"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31"/>
      <c r="U196" s="123"/>
      <c r="V196" s="131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</row>
    <row r="197" spans="2:42" s="122" customFormat="1" ht="15"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31"/>
      <c r="U197" s="123"/>
      <c r="V197" s="131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</row>
    <row r="198" spans="2:42" s="122" customFormat="1" ht="15"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31"/>
      <c r="U198" s="123"/>
      <c r="V198" s="131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</row>
    <row r="199" spans="2:42" s="122" customFormat="1" ht="15"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31"/>
      <c r="U199" s="123"/>
      <c r="V199" s="131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</row>
    <row r="200" spans="2:42" s="122" customFormat="1" ht="15"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31"/>
      <c r="U200" s="123"/>
      <c r="V200" s="131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</row>
    <row r="201" spans="2:42" s="122" customFormat="1" ht="15"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31"/>
      <c r="U201" s="123"/>
      <c r="V201" s="131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</row>
    <row r="202" spans="2:42" s="122" customFormat="1" ht="15"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31"/>
      <c r="U202" s="123"/>
      <c r="V202" s="131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</row>
    <row r="203" spans="2:42" s="122" customFormat="1" ht="15"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31"/>
      <c r="U203" s="123"/>
      <c r="V203" s="131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</row>
    <row r="204" spans="2:42" s="122" customFormat="1" ht="15"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31"/>
      <c r="U204" s="123"/>
      <c r="V204" s="131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</row>
    <row r="205" spans="2:42" s="122" customFormat="1" ht="15"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31"/>
      <c r="U205" s="123"/>
      <c r="V205" s="131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</row>
    <row r="206" spans="2:42" s="122" customFormat="1" ht="15"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31"/>
      <c r="U206" s="123"/>
      <c r="V206" s="131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</row>
    <row r="207" spans="2:42" s="122" customFormat="1" ht="15"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31"/>
      <c r="U207" s="123"/>
      <c r="V207" s="131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</row>
    <row r="208" spans="2:42" s="122" customFormat="1" ht="15"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31"/>
      <c r="U208" s="123"/>
      <c r="V208" s="131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</row>
    <row r="209" spans="2:42" s="122" customFormat="1" ht="15"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31"/>
      <c r="U209" s="123"/>
      <c r="V209" s="131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</row>
    <row r="210" spans="2:42" s="122" customFormat="1" ht="15"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31"/>
      <c r="U210" s="123"/>
      <c r="V210" s="131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</row>
    <row r="211" spans="2:42" s="122" customFormat="1" ht="15"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31"/>
      <c r="U211" s="123"/>
      <c r="V211" s="131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</row>
    <row r="212" spans="2:42" s="122" customFormat="1" ht="15"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31"/>
      <c r="U212" s="123"/>
      <c r="V212" s="131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</row>
    <row r="213" spans="2:42" s="122" customFormat="1" ht="15"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31"/>
      <c r="U213" s="123"/>
      <c r="V213" s="131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  <c r="AP213" s="123"/>
    </row>
    <row r="214" spans="2:42" s="122" customFormat="1" ht="15"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31"/>
      <c r="U214" s="123"/>
      <c r="V214" s="131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3"/>
    </row>
    <row r="215" spans="2:42" s="122" customFormat="1" ht="15"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31"/>
      <c r="U215" s="123"/>
      <c r="V215" s="131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</row>
    <row r="216" spans="2:42" s="122" customFormat="1" ht="15"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31"/>
      <c r="U216" s="123"/>
      <c r="V216" s="131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</row>
    <row r="217" spans="2:42" s="122" customFormat="1" ht="15"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31"/>
      <c r="U217" s="123"/>
      <c r="V217" s="131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123"/>
      <c r="AP217" s="123"/>
    </row>
    <row r="218" spans="2:42" s="122" customFormat="1" ht="15"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31"/>
      <c r="U218" s="123"/>
      <c r="V218" s="131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3"/>
    </row>
    <row r="219" spans="2:42" s="122" customFormat="1" ht="15"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31"/>
      <c r="U219" s="123"/>
      <c r="V219" s="131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123"/>
      <c r="AP219" s="123"/>
    </row>
    <row r="220" spans="2:42" s="122" customFormat="1" ht="15"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31"/>
      <c r="U220" s="123"/>
      <c r="V220" s="131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</row>
    <row r="221" spans="2:42" s="122" customFormat="1" ht="15"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31"/>
      <c r="U221" s="123"/>
      <c r="V221" s="131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  <c r="AP221" s="123"/>
    </row>
    <row r="222" spans="2:42" s="122" customFormat="1" ht="15"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31"/>
      <c r="U222" s="123"/>
      <c r="V222" s="131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123"/>
      <c r="AP222" s="123"/>
    </row>
    <row r="223" spans="2:42" s="122" customFormat="1" ht="15"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31"/>
      <c r="U223" s="123"/>
      <c r="V223" s="131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123"/>
      <c r="AP223" s="123"/>
    </row>
    <row r="224" spans="2:42" s="122" customFormat="1" ht="15"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31"/>
      <c r="U224" s="123"/>
      <c r="V224" s="131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123"/>
      <c r="AP224" s="123"/>
    </row>
    <row r="225" spans="2:42" s="122" customFormat="1" ht="15"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31"/>
      <c r="U225" s="123"/>
      <c r="V225" s="131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123"/>
      <c r="AP225" s="123"/>
    </row>
    <row r="226" spans="2:42" s="122" customFormat="1" ht="15"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31"/>
      <c r="U226" s="123"/>
      <c r="V226" s="131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123"/>
      <c r="AP226" s="123"/>
    </row>
    <row r="227" spans="2:42" s="122" customFormat="1" ht="15"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31"/>
      <c r="U227" s="123"/>
      <c r="V227" s="131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123"/>
      <c r="AP227" s="123"/>
    </row>
    <row r="228" spans="2:42" s="122" customFormat="1" ht="15"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31"/>
      <c r="U228" s="123"/>
      <c r="V228" s="131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123"/>
      <c r="AP228" s="123"/>
    </row>
    <row r="229" spans="2:42" s="122" customFormat="1" ht="15"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31"/>
      <c r="U229" s="123"/>
      <c r="V229" s="131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123"/>
      <c r="AP229" s="123"/>
    </row>
    <row r="230" spans="2:42" s="122" customFormat="1" ht="15"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31"/>
      <c r="U230" s="123"/>
      <c r="V230" s="131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123"/>
      <c r="AP230" s="123"/>
    </row>
    <row r="231" spans="2:42" s="122" customFormat="1" ht="15"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31"/>
      <c r="U231" s="123"/>
      <c r="V231" s="131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123"/>
      <c r="AP231" s="123"/>
    </row>
    <row r="232" spans="2:42" s="122" customFormat="1" ht="15"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31"/>
      <c r="U232" s="123"/>
      <c r="V232" s="131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123"/>
      <c r="AP232" s="123"/>
    </row>
    <row r="233" spans="2:42" s="122" customFormat="1" ht="15"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31"/>
      <c r="U233" s="123"/>
      <c r="V233" s="131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  <c r="AP233" s="123"/>
    </row>
    <row r="234" spans="2:42" s="122" customFormat="1" ht="15"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31"/>
      <c r="U234" s="123"/>
      <c r="V234" s="131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123"/>
      <c r="AP234" s="123"/>
    </row>
    <row r="235" spans="2:42" s="122" customFormat="1" ht="15"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31"/>
      <c r="U235" s="123"/>
      <c r="V235" s="131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  <c r="AP235" s="123"/>
    </row>
    <row r="236" spans="2:42" s="122" customFormat="1" ht="15"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31"/>
      <c r="U236" s="123"/>
      <c r="V236" s="131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</row>
    <row r="237" spans="2:42" s="122" customFormat="1" ht="15"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31"/>
      <c r="U237" s="123"/>
      <c r="V237" s="131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</row>
    <row r="238" spans="2:42" s="122" customFormat="1" ht="15"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31"/>
      <c r="U238" s="123"/>
      <c r="V238" s="131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123"/>
      <c r="AP238" s="123"/>
    </row>
    <row r="239" spans="2:42" s="122" customFormat="1" ht="15"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31"/>
      <c r="U239" s="123"/>
      <c r="V239" s="131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  <c r="AP239" s="123"/>
    </row>
    <row r="240" spans="2:42" s="122" customFormat="1" ht="15"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31"/>
      <c r="U240" s="123"/>
      <c r="V240" s="131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123"/>
      <c r="AP240" s="123"/>
    </row>
    <row r="241" spans="2:42" s="122" customFormat="1" ht="15"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31"/>
      <c r="U241" s="123"/>
      <c r="V241" s="131"/>
      <c r="W241" s="123"/>
      <c r="X241" s="123"/>
      <c r="Y241" s="123"/>
      <c r="Z241" s="123"/>
      <c r="AA241" s="123"/>
      <c r="AB241" s="123"/>
      <c r="AC241" s="123"/>
      <c r="AD241" s="123"/>
      <c r="AE241" s="123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123"/>
      <c r="AP241" s="123"/>
    </row>
    <row r="242" spans="2:42" s="122" customFormat="1" ht="15"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31"/>
      <c r="U242" s="123"/>
      <c r="V242" s="131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123"/>
      <c r="AP242" s="123"/>
    </row>
    <row r="243" spans="2:42" s="122" customFormat="1" ht="15"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31"/>
      <c r="U243" s="123"/>
      <c r="V243" s="131"/>
      <c r="W243" s="123"/>
      <c r="X243" s="123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123"/>
      <c r="AP243" s="123"/>
    </row>
    <row r="244" spans="2:42" s="122" customFormat="1" ht="15"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31"/>
      <c r="U244" s="123"/>
      <c r="V244" s="131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3"/>
    </row>
    <row r="245" spans="2:42" s="122" customFormat="1" ht="15"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31"/>
      <c r="U245" s="123"/>
      <c r="V245" s="131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  <c r="AP245" s="123"/>
    </row>
    <row r="246" spans="2:42" s="122" customFormat="1" ht="15"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31"/>
      <c r="U246" s="123"/>
      <c r="V246" s="131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3"/>
    </row>
    <row r="247" spans="2:42" s="122" customFormat="1" ht="15"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31"/>
      <c r="U247" s="123"/>
      <c r="V247" s="131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123"/>
      <c r="AP247" s="123"/>
    </row>
    <row r="248" spans="2:42" s="122" customFormat="1" ht="15"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31"/>
      <c r="U248" s="123"/>
      <c r="V248" s="131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123"/>
      <c r="AP248" s="123"/>
    </row>
    <row r="249" spans="2:42" s="122" customFormat="1" ht="15"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31"/>
      <c r="U249" s="123"/>
      <c r="V249" s="131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123"/>
      <c r="AP249" s="123"/>
    </row>
    <row r="250" spans="2:42" s="122" customFormat="1" ht="15"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31"/>
      <c r="U250" s="123"/>
      <c r="V250" s="131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  <c r="AP250" s="123"/>
    </row>
    <row r="251" spans="2:42" s="122" customFormat="1" ht="15"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31"/>
      <c r="U251" s="123"/>
      <c r="V251" s="131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123"/>
      <c r="AP251" s="123"/>
    </row>
    <row r="252" spans="2:42" s="122" customFormat="1" ht="15"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31"/>
      <c r="U252" s="123"/>
      <c r="V252" s="131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123"/>
      <c r="AP252" s="123"/>
    </row>
    <row r="253" spans="2:42" s="122" customFormat="1" ht="15"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31"/>
      <c r="U253" s="123"/>
      <c r="V253" s="131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123"/>
      <c r="AP253" s="123"/>
    </row>
    <row r="254" spans="2:42" s="122" customFormat="1" ht="15"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31"/>
      <c r="U254" s="123"/>
      <c r="V254" s="131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123"/>
      <c r="AP254" s="123"/>
    </row>
    <row r="255" spans="2:42" s="122" customFormat="1" ht="15"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31"/>
      <c r="U255" s="123"/>
      <c r="V255" s="131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123"/>
      <c r="AP255" s="123"/>
    </row>
    <row r="256" spans="2:42" s="122" customFormat="1" ht="15"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31"/>
      <c r="U256" s="123"/>
      <c r="V256" s="131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</row>
    <row r="257" spans="2:42" s="122" customFormat="1" ht="15"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31"/>
      <c r="U257" s="123"/>
      <c r="V257" s="131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123"/>
      <c r="AP257" s="123"/>
    </row>
    <row r="258" spans="2:42" s="122" customFormat="1" ht="15"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31"/>
      <c r="U258" s="123"/>
      <c r="V258" s="131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123"/>
      <c r="AP258" s="123"/>
    </row>
    <row r="259" spans="2:42" s="122" customFormat="1" ht="15"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31"/>
      <c r="U259" s="123"/>
      <c r="V259" s="131"/>
      <c r="W259" s="123"/>
      <c r="X259" s="123"/>
      <c r="Y259" s="123"/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123"/>
      <c r="AP259" s="123"/>
    </row>
    <row r="260" spans="2:42" s="122" customFormat="1" ht="15"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31"/>
      <c r="U260" s="123"/>
      <c r="V260" s="131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123"/>
      <c r="AP260" s="123"/>
    </row>
    <row r="261" spans="2:42" s="122" customFormat="1" ht="15"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31"/>
      <c r="U261" s="123"/>
      <c r="V261" s="131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123"/>
      <c r="AP261" s="123"/>
    </row>
    <row r="262" spans="2:42" s="122" customFormat="1" ht="15"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31"/>
      <c r="U262" s="123"/>
      <c r="V262" s="131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123"/>
      <c r="AP262" s="123"/>
    </row>
    <row r="263" spans="2:42" s="122" customFormat="1" ht="15"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31"/>
      <c r="U263" s="123"/>
      <c r="V263" s="131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123"/>
      <c r="AP263" s="123"/>
    </row>
    <row r="264" spans="2:42" s="122" customFormat="1" ht="15"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31"/>
      <c r="U264" s="123"/>
      <c r="V264" s="131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3"/>
      <c r="AP264" s="123"/>
    </row>
    <row r="265" spans="2:42" s="122" customFormat="1" ht="15"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31"/>
      <c r="U265" s="123"/>
      <c r="V265" s="131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123"/>
      <c r="AP265" s="123"/>
    </row>
    <row r="266" spans="2:42" s="122" customFormat="1" ht="15"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31"/>
      <c r="U266" s="123"/>
      <c r="V266" s="131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123"/>
      <c r="AP266" s="123"/>
    </row>
    <row r="267" spans="2:42" s="122" customFormat="1" ht="15"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31"/>
      <c r="U267" s="123"/>
      <c r="V267" s="131"/>
      <c r="W267" s="123"/>
      <c r="X267" s="123"/>
      <c r="Y267" s="123"/>
      <c r="Z267" s="123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123"/>
      <c r="AP267" s="123"/>
    </row>
    <row r="268" spans="2:42" s="122" customFormat="1" ht="15"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31"/>
      <c r="U268" s="123"/>
      <c r="V268" s="131"/>
      <c r="W268" s="123"/>
      <c r="X268" s="123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123"/>
      <c r="AP268" s="123"/>
    </row>
    <row r="269" spans="2:42" s="122" customFormat="1" ht="15"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31"/>
      <c r="U269" s="123"/>
      <c r="V269" s="131"/>
      <c r="W269" s="123"/>
      <c r="X269" s="123"/>
      <c r="Y269" s="123"/>
      <c r="Z269" s="123"/>
      <c r="AA269" s="123"/>
      <c r="AB269" s="123"/>
      <c r="AC269" s="123"/>
      <c r="AD269" s="123"/>
      <c r="AE269" s="123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123"/>
      <c r="AP269" s="123"/>
    </row>
    <row r="270" spans="2:42" s="122" customFormat="1" ht="15"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31"/>
      <c r="U270" s="123"/>
      <c r="V270" s="131"/>
      <c r="W270" s="123"/>
      <c r="X270" s="123"/>
      <c r="Y270" s="123"/>
      <c r="Z270" s="123"/>
      <c r="AA270" s="123"/>
      <c r="AB270" s="123"/>
      <c r="AC270" s="123"/>
      <c r="AD270" s="123"/>
      <c r="AE270" s="123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123"/>
      <c r="AP270" s="123"/>
    </row>
    <row r="271" spans="2:42" s="122" customFormat="1" ht="15"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31"/>
      <c r="U271" s="123"/>
      <c r="V271" s="131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123"/>
      <c r="AP271" s="123"/>
    </row>
    <row r="272" spans="2:42" s="122" customFormat="1" ht="15"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31"/>
      <c r="U272" s="123"/>
      <c r="V272" s="131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3"/>
    </row>
    <row r="273" spans="2:42" s="122" customFormat="1" ht="15"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31"/>
      <c r="U273" s="123"/>
      <c r="V273" s="131"/>
      <c r="W273" s="123"/>
      <c r="X273" s="123"/>
      <c r="Y273" s="123"/>
      <c r="Z273" s="123"/>
      <c r="AA273" s="123"/>
      <c r="AB273" s="123"/>
      <c r="AC273" s="123"/>
      <c r="AD273" s="123"/>
      <c r="AE273" s="123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123"/>
      <c r="AP273" s="123"/>
    </row>
    <row r="274" spans="2:42" s="122" customFormat="1" ht="15"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31"/>
      <c r="U274" s="123"/>
      <c r="V274" s="131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  <c r="AP274" s="123"/>
    </row>
    <row r="275" spans="2:42" s="122" customFormat="1" ht="15"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31"/>
      <c r="U275" s="123"/>
      <c r="V275" s="131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123"/>
      <c r="AP275" s="123"/>
    </row>
    <row r="276" spans="2:42" s="122" customFormat="1" ht="15"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31"/>
      <c r="U276" s="123"/>
      <c r="V276" s="131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123"/>
      <c r="AP276" s="123"/>
    </row>
    <row r="277" spans="2:42" s="122" customFormat="1" ht="15"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31"/>
      <c r="U277" s="123"/>
      <c r="V277" s="131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123"/>
      <c r="AP277" s="123"/>
    </row>
    <row r="278" spans="2:42" s="122" customFormat="1" ht="15"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31"/>
      <c r="U278" s="123"/>
      <c r="V278" s="131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123"/>
      <c r="AP278" s="123"/>
    </row>
    <row r="279" spans="2:42" s="122" customFormat="1" ht="15"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31"/>
      <c r="U279" s="123"/>
      <c r="V279" s="131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123"/>
      <c r="AP279" s="123"/>
    </row>
    <row r="280" spans="2:42" s="122" customFormat="1" ht="15"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31"/>
      <c r="U280" s="123"/>
      <c r="V280" s="131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123"/>
      <c r="AP280" s="123"/>
    </row>
    <row r="281" spans="2:42" s="122" customFormat="1" ht="15"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31"/>
      <c r="U281" s="123"/>
      <c r="V281" s="131"/>
      <c r="W281" s="123"/>
      <c r="X281" s="123"/>
      <c r="Y281" s="123"/>
      <c r="Z281" s="123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123"/>
      <c r="AP281" s="123"/>
    </row>
    <row r="282" spans="2:42" s="122" customFormat="1" ht="15"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31"/>
      <c r="U282" s="123"/>
      <c r="V282" s="131"/>
      <c r="W282" s="123"/>
      <c r="X282" s="123"/>
      <c r="Y282" s="123"/>
      <c r="Z282" s="123"/>
      <c r="AA282" s="123"/>
      <c r="AB282" s="123"/>
      <c r="AC282" s="123"/>
      <c r="AD282" s="123"/>
      <c r="AE282" s="123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123"/>
      <c r="AP282" s="123"/>
    </row>
    <row r="283" spans="2:42" s="122" customFormat="1" ht="15"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31"/>
      <c r="U283" s="123"/>
      <c r="V283" s="131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123"/>
      <c r="AP283" s="123"/>
    </row>
    <row r="284" spans="2:42" s="122" customFormat="1" ht="15"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31"/>
      <c r="U284" s="123"/>
      <c r="V284" s="131"/>
      <c r="W284" s="123"/>
      <c r="X284" s="123"/>
      <c r="Y284" s="123"/>
      <c r="Z284" s="123"/>
      <c r="AA284" s="123"/>
      <c r="AB284" s="123"/>
      <c r="AC284" s="123"/>
      <c r="AD284" s="123"/>
      <c r="AE284" s="123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123"/>
      <c r="AP284" s="123"/>
    </row>
    <row r="285" spans="2:42" s="122" customFormat="1" ht="15"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31"/>
      <c r="U285" s="123"/>
      <c r="V285" s="131"/>
      <c r="W285" s="123"/>
      <c r="X285" s="123"/>
      <c r="Y285" s="123"/>
      <c r="Z285" s="123"/>
      <c r="AA285" s="123"/>
      <c r="AB285" s="123"/>
      <c r="AC285" s="123"/>
      <c r="AD285" s="123"/>
      <c r="AE285" s="123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123"/>
      <c r="AP285" s="123"/>
    </row>
    <row r="286" spans="2:42" s="122" customFormat="1" ht="15"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31"/>
      <c r="U286" s="123"/>
      <c r="V286" s="131"/>
      <c r="W286" s="123"/>
      <c r="X286" s="123"/>
      <c r="Y286" s="123"/>
      <c r="Z286" s="123"/>
      <c r="AA286" s="123"/>
      <c r="AB286" s="123"/>
      <c r="AC286" s="123"/>
      <c r="AD286" s="123"/>
      <c r="AE286" s="123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123"/>
      <c r="AP286" s="123"/>
    </row>
    <row r="287" spans="2:42" s="122" customFormat="1" ht="15"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31"/>
      <c r="U287" s="123"/>
      <c r="V287" s="131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123"/>
      <c r="AP287" s="123"/>
    </row>
    <row r="288" spans="2:42" s="122" customFormat="1" ht="15"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31"/>
      <c r="U288" s="123"/>
      <c r="V288" s="131"/>
      <c r="W288" s="123"/>
      <c r="X288" s="123"/>
      <c r="Y288" s="123"/>
      <c r="Z288" s="123"/>
      <c r="AA288" s="123"/>
      <c r="AB288" s="123"/>
      <c r="AC288" s="123"/>
      <c r="AD288" s="123"/>
      <c r="AE288" s="123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123"/>
      <c r="AP288" s="123"/>
    </row>
    <row r="289" spans="2:42" s="122" customFormat="1" ht="15"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31"/>
      <c r="U289" s="123"/>
      <c r="V289" s="131"/>
      <c r="W289" s="123"/>
      <c r="X289" s="123"/>
      <c r="Y289" s="123"/>
      <c r="Z289" s="123"/>
      <c r="AA289" s="123"/>
      <c r="AB289" s="123"/>
      <c r="AC289" s="123"/>
      <c r="AD289" s="123"/>
      <c r="AE289" s="123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123"/>
      <c r="AP289" s="123"/>
    </row>
    <row r="290" spans="2:42" s="122" customFormat="1" ht="15"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31"/>
      <c r="U290" s="123"/>
      <c r="V290" s="131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123"/>
      <c r="AP290" s="123"/>
    </row>
    <row r="291" spans="2:42" s="122" customFormat="1" ht="15"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31"/>
      <c r="U291" s="123"/>
      <c r="V291" s="131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</row>
    <row r="292" spans="2:42" s="122" customFormat="1" ht="15"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31"/>
      <c r="U292" s="123"/>
      <c r="V292" s="131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123"/>
      <c r="AP292" s="123"/>
    </row>
    <row r="293" spans="2:42" s="122" customFormat="1" ht="15"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31"/>
      <c r="U293" s="123"/>
      <c r="V293" s="131"/>
      <c r="W293" s="123"/>
      <c r="X293" s="123"/>
      <c r="Y293" s="123"/>
      <c r="Z293" s="123"/>
      <c r="AA293" s="123"/>
      <c r="AB293" s="123"/>
      <c r="AC293" s="123"/>
      <c r="AD293" s="123"/>
      <c r="AE293" s="123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123"/>
      <c r="AP293" s="123"/>
    </row>
    <row r="294" spans="2:42" s="122" customFormat="1" ht="15"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31"/>
      <c r="U294" s="123"/>
      <c r="V294" s="131"/>
      <c r="W294" s="123"/>
      <c r="X294" s="123"/>
      <c r="Y294" s="123"/>
      <c r="Z294" s="123"/>
      <c r="AA294" s="123"/>
      <c r="AB294" s="123"/>
      <c r="AC294" s="123"/>
      <c r="AD294" s="123"/>
      <c r="AE294" s="123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123"/>
      <c r="AP294" s="123"/>
    </row>
    <row r="295" spans="2:42" s="122" customFormat="1" ht="15"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31"/>
      <c r="U295" s="123"/>
      <c r="V295" s="131"/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123"/>
      <c r="AP295" s="123"/>
    </row>
    <row r="296" spans="2:42" s="122" customFormat="1" ht="15"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31"/>
      <c r="U296" s="123"/>
      <c r="V296" s="131"/>
      <c r="W296" s="123"/>
      <c r="X296" s="123"/>
      <c r="Y296" s="123"/>
      <c r="Z296" s="123"/>
      <c r="AA296" s="123"/>
      <c r="AB296" s="123"/>
      <c r="AC296" s="123"/>
      <c r="AD296" s="123"/>
      <c r="AE296" s="123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123"/>
      <c r="AP296" s="123"/>
    </row>
    <row r="297" spans="2:42" s="122" customFormat="1" ht="15"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31"/>
      <c r="U297" s="123"/>
      <c r="V297" s="131"/>
      <c r="W297" s="123"/>
      <c r="X297" s="123"/>
      <c r="Y297" s="123"/>
      <c r="Z297" s="123"/>
      <c r="AA297" s="123"/>
      <c r="AB297" s="123"/>
      <c r="AC297" s="123"/>
      <c r="AD297" s="123"/>
      <c r="AE297" s="123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123"/>
      <c r="AP297" s="123"/>
    </row>
    <row r="298" spans="2:42" s="122" customFormat="1" ht="15"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31"/>
      <c r="U298" s="123"/>
      <c r="V298" s="131"/>
      <c r="W298" s="123"/>
      <c r="X298" s="123"/>
      <c r="Y298" s="123"/>
      <c r="Z298" s="123"/>
      <c r="AA298" s="123"/>
      <c r="AB298" s="123"/>
      <c r="AC298" s="123"/>
      <c r="AD298" s="123"/>
      <c r="AE298" s="123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123"/>
      <c r="AP298" s="123"/>
    </row>
    <row r="299" spans="2:42" s="122" customFormat="1" ht="15"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31"/>
      <c r="U299" s="123"/>
      <c r="V299" s="131"/>
      <c r="W299" s="123"/>
      <c r="X299" s="123"/>
      <c r="Y299" s="123"/>
      <c r="Z299" s="123"/>
      <c r="AA299" s="123"/>
      <c r="AB299" s="123"/>
      <c r="AC299" s="123"/>
      <c r="AD299" s="123"/>
      <c r="AE299" s="123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123"/>
      <c r="AP299" s="123"/>
    </row>
    <row r="300" spans="2:42" s="122" customFormat="1" ht="15"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31"/>
      <c r="U300" s="123"/>
      <c r="V300" s="131"/>
      <c r="W300" s="123"/>
      <c r="X300" s="123"/>
      <c r="Y300" s="123"/>
      <c r="Z300" s="123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123"/>
      <c r="AP300" s="123"/>
    </row>
    <row r="301" spans="2:42" s="122" customFormat="1" ht="15"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31"/>
      <c r="U301" s="123"/>
      <c r="V301" s="131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123"/>
      <c r="AP301" s="123"/>
    </row>
    <row r="302" spans="2:42" s="122" customFormat="1" ht="15"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31"/>
      <c r="U302" s="123"/>
      <c r="V302" s="131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  <c r="AP302" s="123"/>
    </row>
    <row r="303" spans="2:42" s="122" customFormat="1" ht="15"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31"/>
      <c r="U303" s="123"/>
      <c r="V303" s="131"/>
      <c r="W303" s="123"/>
      <c r="X303" s="123"/>
      <c r="Y303" s="123"/>
      <c r="Z303" s="123"/>
      <c r="AA303" s="123"/>
      <c r="AB303" s="123"/>
      <c r="AC303" s="123"/>
      <c r="AD303" s="123"/>
      <c r="AE303" s="123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123"/>
      <c r="AP303" s="123"/>
    </row>
    <row r="304" spans="2:42" s="122" customFormat="1" ht="15"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31"/>
      <c r="U304" s="123"/>
      <c r="V304" s="131"/>
      <c r="W304" s="123"/>
      <c r="X304" s="123"/>
      <c r="Y304" s="123"/>
      <c r="Z304" s="123"/>
      <c r="AA304" s="123"/>
      <c r="AB304" s="123"/>
      <c r="AC304" s="123"/>
      <c r="AD304" s="123"/>
      <c r="AE304" s="123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123"/>
      <c r="AP304" s="123"/>
    </row>
    <row r="305" spans="2:42" s="122" customFormat="1" ht="15"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31"/>
      <c r="U305" s="123"/>
      <c r="V305" s="131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123"/>
      <c r="AP305" s="123"/>
    </row>
    <row r="306" spans="2:42" s="122" customFormat="1" ht="15"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31"/>
      <c r="U306" s="123"/>
      <c r="V306" s="131"/>
      <c r="W306" s="123"/>
      <c r="X306" s="123"/>
      <c r="Y306" s="123"/>
      <c r="Z306" s="123"/>
      <c r="AA306" s="123"/>
      <c r="AB306" s="123"/>
      <c r="AC306" s="123"/>
      <c r="AD306" s="123"/>
      <c r="AE306" s="123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123"/>
      <c r="AP306" s="123"/>
    </row>
    <row r="307" spans="2:42" s="122" customFormat="1" ht="15"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31"/>
      <c r="U307" s="123"/>
      <c r="V307" s="131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123"/>
      <c r="AP307" s="123"/>
    </row>
    <row r="308" spans="2:42" s="122" customFormat="1" ht="15"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31"/>
      <c r="U308" s="123"/>
      <c r="V308" s="131"/>
      <c r="W308" s="123"/>
      <c r="X308" s="123"/>
      <c r="Y308" s="123"/>
      <c r="Z308" s="123"/>
      <c r="AA308" s="123"/>
      <c r="AB308" s="123"/>
      <c r="AC308" s="123"/>
      <c r="AD308" s="123"/>
      <c r="AE308" s="123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123"/>
      <c r="AP308" s="123"/>
    </row>
    <row r="309" spans="2:42" s="122" customFormat="1" ht="15"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31"/>
      <c r="U309" s="123"/>
      <c r="V309" s="131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123"/>
      <c r="AP309" s="123"/>
    </row>
    <row r="310" spans="2:42" s="122" customFormat="1" ht="15"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31"/>
      <c r="U310" s="123"/>
      <c r="V310" s="131"/>
      <c r="W310" s="123"/>
      <c r="X310" s="123"/>
      <c r="Y310" s="123"/>
      <c r="Z310" s="123"/>
      <c r="AA310" s="123"/>
      <c r="AB310" s="123"/>
      <c r="AC310" s="123"/>
      <c r="AD310" s="123"/>
      <c r="AE310" s="123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123"/>
      <c r="AP310" s="123"/>
    </row>
    <row r="311" spans="2:42" s="122" customFormat="1" ht="15"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31"/>
      <c r="U311" s="123"/>
      <c r="V311" s="131"/>
      <c r="W311" s="123"/>
      <c r="X311" s="123"/>
      <c r="Y311" s="123"/>
      <c r="Z311" s="123"/>
      <c r="AA311" s="123"/>
      <c r="AB311" s="123"/>
      <c r="AC311" s="123"/>
      <c r="AD311" s="123"/>
      <c r="AE311" s="123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123"/>
      <c r="AP311" s="123"/>
    </row>
    <row r="312" spans="2:42" s="122" customFormat="1" ht="15"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31"/>
      <c r="U312" s="123"/>
      <c r="V312" s="131"/>
      <c r="W312" s="123"/>
      <c r="X312" s="123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  <c r="AP312" s="123"/>
    </row>
    <row r="313" spans="2:42" s="122" customFormat="1" ht="15"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31"/>
      <c r="U313" s="123"/>
      <c r="V313" s="131"/>
      <c r="W313" s="123"/>
      <c r="X313" s="123"/>
      <c r="Y313" s="123"/>
      <c r="Z313" s="123"/>
      <c r="AA313" s="123"/>
      <c r="AB313" s="123"/>
      <c r="AC313" s="123"/>
      <c r="AD313" s="123"/>
      <c r="AE313" s="123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123"/>
      <c r="AP313" s="123"/>
    </row>
    <row r="314" spans="2:42" s="122" customFormat="1" ht="15"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31"/>
      <c r="U314" s="123"/>
      <c r="V314" s="131"/>
      <c r="W314" s="123"/>
      <c r="X314" s="123"/>
      <c r="Y314" s="123"/>
      <c r="Z314" s="123"/>
      <c r="AA314" s="123"/>
      <c r="AB314" s="123"/>
      <c r="AC314" s="123"/>
      <c r="AD314" s="123"/>
      <c r="AE314" s="123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123"/>
      <c r="AP314" s="123"/>
    </row>
    <row r="315" spans="2:42" s="122" customFormat="1" ht="15"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31"/>
      <c r="U315" s="123"/>
      <c r="V315" s="131"/>
      <c r="W315" s="123"/>
      <c r="X315" s="123"/>
      <c r="Y315" s="123"/>
      <c r="Z315" s="123"/>
      <c r="AA315" s="123"/>
      <c r="AB315" s="123"/>
      <c r="AC315" s="123"/>
      <c r="AD315" s="123"/>
      <c r="AE315" s="123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123"/>
      <c r="AP315" s="123"/>
    </row>
    <row r="316" spans="2:42" s="122" customFormat="1" ht="15"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31"/>
      <c r="U316" s="123"/>
      <c r="V316" s="131"/>
      <c r="W316" s="123"/>
      <c r="X316" s="123"/>
      <c r="Y316" s="123"/>
      <c r="Z316" s="123"/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123"/>
      <c r="AP316" s="123"/>
    </row>
    <row r="317" spans="2:42" s="122" customFormat="1" ht="15"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31"/>
      <c r="U317" s="123"/>
      <c r="V317" s="131"/>
      <c r="W317" s="123"/>
      <c r="X317" s="123"/>
      <c r="Y317" s="123"/>
      <c r="Z317" s="123"/>
      <c r="AA317" s="123"/>
      <c r="AB317" s="123"/>
      <c r="AC317" s="123"/>
      <c r="AD317" s="123"/>
      <c r="AE317" s="123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123"/>
      <c r="AP317" s="123"/>
    </row>
    <row r="318" spans="2:42" s="122" customFormat="1" ht="15"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31"/>
      <c r="U318" s="123"/>
      <c r="V318" s="131"/>
      <c r="W318" s="123"/>
      <c r="X318" s="123"/>
      <c r="Y318" s="123"/>
      <c r="Z318" s="123"/>
      <c r="AA318" s="123"/>
      <c r="AB318" s="123"/>
      <c r="AC318" s="123"/>
      <c r="AD318" s="123"/>
      <c r="AE318" s="123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123"/>
      <c r="AP318" s="123"/>
    </row>
    <row r="319" spans="2:42" s="122" customFormat="1" ht="15"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31"/>
      <c r="U319" s="123"/>
      <c r="V319" s="131"/>
      <c r="W319" s="123"/>
      <c r="X319" s="123"/>
      <c r="Y319" s="123"/>
      <c r="Z319" s="123"/>
      <c r="AA319" s="123"/>
      <c r="AB319" s="123"/>
      <c r="AC319" s="123"/>
      <c r="AD319" s="123"/>
      <c r="AE319" s="123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123"/>
      <c r="AP319" s="123"/>
    </row>
    <row r="320" spans="2:42" s="122" customFormat="1" ht="15"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31"/>
      <c r="U320" s="123"/>
      <c r="V320" s="131"/>
      <c r="W320" s="123"/>
      <c r="X320" s="123"/>
      <c r="Y320" s="123"/>
      <c r="Z320" s="123"/>
      <c r="AA320" s="123"/>
      <c r="AB320" s="123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123"/>
      <c r="AP320" s="123"/>
    </row>
    <row r="321" spans="2:42" s="122" customFormat="1" ht="15"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31"/>
      <c r="U321" s="123"/>
      <c r="V321" s="131"/>
      <c r="W321" s="123"/>
      <c r="X321" s="123"/>
      <c r="Y321" s="123"/>
      <c r="Z321" s="123"/>
      <c r="AA321" s="123"/>
      <c r="AB321" s="123"/>
      <c r="AC321" s="123"/>
      <c r="AD321" s="123"/>
      <c r="AE321" s="123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123"/>
      <c r="AP321" s="123"/>
    </row>
    <row r="322" spans="2:42" s="122" customFormat="1" ht="15"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31"/>
      <c r="U322" s="123"/>
      <c r="V322" s="131"/>
      <c r="W322" s="123"/>
      <c r="X322" s="123"/>
      <c r="Y322" s="123"/>
      <c r="Z322" s="123"/>
      <c r="AA322" s="123"/>
      <c r="AB322" s="123"/>
      <c r="AC322" s="123"/>
      <c r="AD322" s="123"/>
      <c r="AE322" s="123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123"/>
      <c r="AP322" s="123"/>
    </row>
    <row r="323" spans="2:42" s="122" customFormat="1" ht="15"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31"/>
      <c r="U323" s="123"/>
      <c r="V323" s="131"/>
      <c r="W323" s="123"/>
      <c r="X323" s="123"/>
      <c r="Y323" s="123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123"/>
      <c r="AP323" s="123"/>
    </row>
    <row r="324" spans="2:42" s="122" customFormat="1" ht="15"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31"/>
      <c r="U324" s="123"/>
      <c r="V324" s="131"/>
      <c r="W324" s="123"/>
      <c r="X324" s="123"/>
      <c r="Y324" s="123"/>
      <c r="Z324" s="123"/>
      <c r="AA324" s="123"/>
      <c r="AB324" s="123"/>
      <c r="AC324" s="123"/>
      <c r="AD324" s="123"/>
      <c r="AE324" s="123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123"/>
      <c r="AP324" s="123"/>
    </row>
    <row r="325" spans="2:42" s="122" customFormat="1" ht="15"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31"/>
      <c r="U325" s="123"/>
      <c r="V325" s="131"/>
      <c r="W325" s="123"/>
      <c r="X325" s="123"/>
      <c r="Y325" s="123"/>
      <c r="Z325" s="123"/>
      <c r="AA325" s="123"/>
      <c r="AB325" s="123"/>
      <c r="AC325" s="123"/>
      <c r="AD325" s="123"/>
      <c r="AE325" s="123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123"/>
      <c r="AP325" s="123"/>
    </row>
    <row r="326" spans="2:42" s="122" customFormat="1" ht="15"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31"/>
      <c r="U326" s="123"/>
      <c r="V326" s="131"/>
      <c r="W326" s="123"/>
      <c r="X326" s="123"/>
      <c r="Y326" s="123"/>
      <c r="Z326" s="123"/>
      <c r="AA326" s="123"/>
      <c r="AB326" s="123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123"/>
      <c r="AP326" s="123"/>
    </row>
    <row r="327" spans="2:42" s="122" customFormat="1" ht="15"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31"/>
      <c r="U327" s="123"/>
      <c r="V327" s="131"/>
      <c r="W327" s="123"/>
      <c r="X327" s="123"/>
      <c r="Y327" s="123"/>
      <c r="Z327" s="123"/>
      <c r="AA327" s="123"/>
      <c r="AB327" s="123"/>
      <c r="AC327" s="123"/>
      <c r="AD327" s="123"/>
      <c r="AE327" s="123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123"/>
      <c r="AP327" s="123"/>
    </row>
    <row r="328" spans="2:42" s="122" customFormat="1" ht="15"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31"/>
      <c r="U328" s="123"/>
      <c r="V328" s="131"/>
      <c r="W328" s="123"/>
      <c r="X328" s="123"/>
      <c r="Y328" s="123"/>
      <c r="Z328" s="123"/>
      <c r="AA328" s="123"/>
      <c r="AB328" s="123"/>
      <c r="AC328" s="123"/>
      <c r="AD328" s="123"/>
      <c r="AE328" s="123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123"/>
      <c r="AP328" s="123"/>
    </row>
    <row r="329" spans="2:42" s="122" customFormat="1" ht="15"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31"/>
      <c r="U329" s="123"/>
      <c r="V329" s="131"/>
      <c r="W329" s="123"/>
      <c r="X329" s="123"/>
      <c r="Y329" s="123"/>
      <c r="Z329" s="123"/>
      <c r="AA329" s="123"/>
      <c r="AB329" s="123"/>
      <c r="AC329" s="123"/>
      <c r="AD329" s="123"/>
      <c r="AE329" s="123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123"/>
      <c r="AP329" s="123"/>
    </row>
    <row r="330" spans="2:42" s="122" customFormat="1" ht="15"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31"/>
      <c r="U330" s="123"/>
      <c r="V330" s="131"/>
      <c r="W330" s="123"/>
      <c r="X330" s="123"/>
      <c r="Y330" s="123"/>
      <c r="Z330" s="123"/>
      <c r="AA330" s="123"/>
      <c r="AB330" s="123"/>
      <c r="AC330" s="123"/>
      <c r="AD330" s="123"/>
      <c r="AE330" s="123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123"/>
      <c r="AP330" s="123"/>
    </row>
    <row r="331" spans="2:42" s="122" customFormat="1" ht="15"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31"/>
      <c r="U331" s="123"/>
      <c r="V331" s="131"/>
      <c r="W331" s="123"/>
      <c r="X331" s="123"/>
      <c r="Y331" s="123"/>
      <c r="Z331" s="123"/>
      <c r="AA331" s="123"/>
      <c r="AB331" s="123"/>
      <c r="AC331" s="123"/>
      <c r="AD331" s="123"/>
      <c r="AE331" s="123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123"/>
      <c r="AP331" s="123"/>
    </row>
    <row r="332" spans="2:42" s="122" customFormat="1" ht="15"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31"/>
      <c r="U332" s="123"/>
      <c r="V332" s="131"/>
      <c r="W332" s="123"/>
      <c r="X332" s="123"/>
      <c r="Y332" s="123"/>
      <c r="Z332" s="123"/>
      <c r="AA332" s="123"/>
      <c r="AB332" s="123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123"/>
      <c r="AP332" s="123"/>
    </row>
    <row r="333" spans="2:42" s="122" customFormat="1" ht="15"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31"/>
      <c r="U333" s="123"/>
      <c r="V333" s="131"/>
      <c r="W333" s="123"/>
      <c r="X333" s="123"/>
      <c r="Y333" s="123"/>
      <c r="Z333" s="123"/>
      <c r="AA333" s="123"/>
      <c r="AB333" s="123"/>
      <c r="AC333" s="123"/>
      <c r="AD333" s="123"/>
      <c r="AE333" s="123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123"/>
      <c r="AP333" s="123"/>
    </row>
    <row r="334" spans="2:42" s="122" customFormat="1" ht="15"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31"/>
      <c r="U334" s="123"/>
      <c r="V334" s="131"/>
      <c r="W334" s="123"/>
      <c r="X334" s="123"/>
      <c r="Y334" s="123"/>
      <c r="Z334" s="123"/>
      <c r="AA334" s="123"/>
      <c r="AB334" s="123"/>
      <c r="AC334" s="123"/>
      <c r="AD334" s="123"/>
      <c r="AE334" s="123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123"/>
      <c r="AP334" s="123"/>
    </row>
    <row r="335" spans="2:42" s="122" customFormat="1" ht="15"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31"/>
      <c r="U335" s="123"/>
      <c r="V335" s="131"/>
      <c r="W335" s="123"/>
      <c r="X335" s="123"/>
      <c r="Y335" s="123"/>
      <c r="Z335" s="123"/>
      <c r="AA335" s="123"/>
      <c r="AB335" s="123"/>
      <c r="AC335" s="123"/>
      <c r="AD335" s="123"/>
      <c r="AE335" s="123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123"/>
      <c r="AP335" s="123"/>
    </row>
    <row r="336" spans="2:42" s="122" customFormat="1" ht="15"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31"/>
      <c r="U336" s="123"/>
      <c r="V336" s="131"/>
      <c r="W336" s="123"/>
      <c r="X336" s="123"/>
      <c r="Y336" s="123"/>
      <c r="Z336" s="123"/>
      <c r="AA336" s="123"/>
      <c r="AB336" s="123"/>
      <c r="AC336" s="123"/>
      <c r="AD336" s="123"/>
      <c r="AE336" s="123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123"/>
      <c r="AP336" s="123"/>
    </row>
    <row r="337" spans="2:42" s="122" customFormat="1" ht="15"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31"/>
      <c r="U337" s="123"/>
      <c r="V337" s="131"/>
      <c r="W337" s="123"/>
      <c r="X337" s="123"/>
      <c r="Y337" s="123"/>
      <c r="Z337" s="123"/>
      <c r="AA337" s="123"/>
      <c r="AB337" s="123"/>
      <c r="AC337" s="123"/>
      <c r="AD337" s="123"/>
      <c r="AE337" s="123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123"/>
      <c r="AP337" s="123"/>
    </row>
    <row r="338" spans="2:42" s="122" customFormat="1" ht="15"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31"/>
      <c r="U338" s="123"/>
      <c r="V338" s="131"/>
      <c r="W338" s="123"/>
      <c r="X338" s="123"/>
      <c r="Y338" s="123"/>
      <c r="Z338" s="123"/>
      <c r="AA338" s="123"/>
      <c r="AB338" s="123"/>
      <c r="AC338" s="123"/>
      <c r="AD338" s="123"/>
      <c r="AE338" s="123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123"/>
      <c r="AP338" s="123"/>
    </row>
    <row r="339" spans="2:42" s="122" customFormat="1" ht="15"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31"/>
      <c r="U339" s="123"/>
      <c r="V339" s="131"/>
      <c r="W339" s="123"/>
      <c r="X339" s="123"/>
      <c r="Y339" s="123"/>
      <c r="Z339" s="123"/>
      <c r="AA339" s="123"/>
      <c r="AB339" s="123"/>
      <c r="AC339" s="123"/>
      <c r="AD339" s="123"/>
      <c r="AE339" s="123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123"/>
      <c r="AP339" s="123"/>
    </row>
    <row r="340" spans="2:42" s="122" customFormat="1" ht="15"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31"/>
      <c r="U340" s="123"/>
      <c r="V340" s="131"/>
      <c r="W340" s="123"/>
      <c r="X340" s="123"/>
      <c r="Y340" s="123"/>
      <c r="Z340" s="123"/>
      <c r="AA340" s="123"/>
      <c r="AB340" s="123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123"/>
      <c r="AP340" s="123"/>
    </row>
    <row r="341" spans="2:42" s="122" customFormat="1" ht="15"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31"/>
      <c r="U341" s="123"/>
      <c r="V341" s="131"/>
      <c r="W341" s="123"/>
      <c r="X341" s="123"/>
      <c r="Y341" s="123"/>
      <c r="Z341" s="123"/>
      <c r="AA341" s="123"/>
      <c r="AB341" s="123"/>
      <c r="AC341" s="123"/>
      <c r="AD341" s="123"/>
      <c r="AE341" s="123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123"/>
      <c r="AP341" s="123"/>
    </row>
    <row r="342" spans="2:42" s="122" customFormat="1" ht="15"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31"/>
      <c r="U342" s="123"/>
      <c r="V342" s="131"/>
      <c r="W342" s="123"/>
      <c r="X342" s="123"/>
      <c r="Y342" s="123"/>
      <c r="Z342" s="123"/>
      <c r="AA342" s="123"/>
      <c r="AB342" s="123"/>
      <c r="AC342" s="123"/>
      <c r="AD342" s="123"/>
      <c r="AE342" s="123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123"/>
      <c r="AP342" s="123"/>
    </row>
    <row r="343" spans="2:42" s="122" customFormat="1" ht="15"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31"/>
      <c r="U343" s="123"/>
      <c r="V343" s="131"/>
      <c r="W343" s="123"/>
      <c r="X343" s="123"/>
      <c r="Y343" s="123"/>
      <c r="Z343" s="123"/>
      <c r="AA343" s="123"/>
      <c r="AB343" s="123"/>
      <c r="AC343" s="123"/>
      <c r="AD343" s="123"/>
      <c r="AE343" s="123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123"/>
      <c r="AP343" s="123"/>
    </row>
    <row r="344" spans="2:42" s="122" customFormat="1" ht="15"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31"/>
      <c r="U344" s="123"/>
      <c r="V344" s="131"/>
      <c r="W344" s="123"/>
      <c r="X344" s="123"/>
      <c r="Y344" s="123"/>
      <c r="Z344" s="123"/>
      <c r="AA344" s="123"/>
      <c r="AB344" s="123"/>
      <c r="AC344" s="123"/>
      <c r="AD344" s="123"/>
      <c r="AE344" s="123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123"/>
      <c r="AP344" s="123"/>
    </row>
    <row r="345" spans="2:42" s="122" customFormat="1" ht="15"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31"/>
      <c r="U345" s="123"/>
      <c r="V345" s="131"/>
      <c r="W345" s="123"/>
      <c r="X345" s="123"/>
      <c r="Y345" s="123"/>
      <c r="Z345" s="123"/>
      <c r="AA345" s="123"/>
      <c r="AB345" s="123"/>
      <c r="AC345" s="123"/>
      <c r="AD345" s="123"/>
      <c r="AE345" s="123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123"/>
      <c r="AP345" s="123"/>
    </row>
    <row r="346" spans="2:42" s="122" customFormat="1" ht="15"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31"/>
      <c r="U346" s="123"/>
      <c r="V346" s="131"/>
      <c r="W346" s="123"/>
      <c r="X346" s="123"/>
      <c r="Y346" s="123"/>
      <c r="Z346" s="123"/>
      <c r="AA346" s="123"/>
      <c r="AB346" s="123"/>
      <c r="AC346" s="123"/>
      <c r="AD346" s="123"/>
      <c r="AE346" s="123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123"/>
      <c r="AP346" s="123"/>
    </row>
    <row r="347" spans="2:42" s="122" customFormat="1" ht="15"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31"/>
      <c r="U347" s="123"/>
      <c r="V347" s="131"/>
      <c r="W347" s="123"/>
      <c r="X347" s="123"/>
      <c r="Y347" s="123"/>
      <c r="Z347" s="123"/>
      <c r="AA347" s="123"/>
      <c r="AB347" s="123"/>
      <c r="AC347" s="123"/>
      <c r="AD347" s="123"/>
      <c r="AE347" s="123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123"/>
      <c r="AP347" s="123"/>
    </row>
    <row r="348" spans="2:42" s="122" customFormat="1" ht="15"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31"/>
      <c r="U348" s="123"/>
      <c r="V348" s="131"/>
      <c r="W348" s="123"/>
      <c r="X348" s="123"/>
      <c r="Y348" s="123"/>
      <c r="Z348" s="123"/>
      <c r="AA348" s="123"/>
      <c r="AB348" s="123"/>
      <c r="AC348" s="123"/>
      <c r="AD348" s="123"/>
      <c r="AE348" s="123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123"/>
      <c r="AP348" s="123"/>
    </row>
    <row r="349" spans="2:42" s="122" customFormat="1" ht="15"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31"/>
      <c r="U349" s="123"/>
      <c r="V349" s="131"/>
      <c r="W349" s="123"/>
      <c r="X349" s="123"/>
      <c r="Y349" s="123"/>
      <c r="Z349" s="123"/>
      <c r="AA349" s="123"/>
      <c r="AB349" s="123"/>
      <c r="AC349" s="123"/>
      <c r="AD349" s="123"/>
      <c r="AE349" s="123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123"/>
      <c r="AP349" s="123"/>
    </row>
    <row r="350" spans="2:42" s="122" customFormat="1" ht="15"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31"/>
      <c r="U350" s="123"/>
      <c r="V350" s="131"/>
      <c r="W350" s="123"/>
      <c r="X350" s="123"/>
      <c r="Y350" s="123"/>
      <c r="Z350" s="123"/>
      <c r="AA350" s="123"/>
      <c r="AB350" s="123"/>
      <c r="AC350" s="123"/>
      <c r="AD350" s="123"/>
      <c r="AE350" s="123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123"/>
      <c r="AP350" s="123"/>
    </row>
    <row r="351" spans="2:42" s="122" customFormat="1" ht="15"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31"/>
      <c r="U351" s="123"/>
      <c r="V351" s="131"/>
      <c r="W351" s="123"/>
      <c r="X351" s="123"/>
      <c r="Y351" s="123"/>
      <c r="Z351" s="123"/>
      <c r="AA351" s="123"/>
      <c r="AB351" s="123"/>
      <c r="AC351" s="123"/>
      <c r="AD351" s="123"/>
      <c r="AE351" s="123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123"/>
      <c r="AP351" s="123"/>
    </row>
    <row r="352" spans="2:42" s="122" customFormat="1" ht="15"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31"/>
      <c r="U352" s="123"/>
      <c r="V352" s="131"/>
      <c r="W352" s="123"/>
      <c r="X352" s="123"/>
      <c r="Y352" s="123"/>
      <c r="Z352" s="123"/>
      <c r="AA352" s="123"/>
      <c r="AB352" s="123"/>
      <c r="AC352" s="123"/>
      <c r="AD352" s="123"/>
      <c r="AE352" s="123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123"/>
      <c r="AP352" s="123"/>
    </row>
    <row r="353" spans="2:42" s="122" customFormat="1" ht="15"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31"/>
      <c r="U353" s="123"/>
      <c r="V353" s="131"/>
      <c r="W353" s="123"/>
      <c r="X353" s="123"/>
      <c r="Y353" s="123"/>
      <c r="Z353" s="123"/>
      <c r="AA353" s="123"/>
      <c r="AB353" s="123"/>
      <c r="AC353" s="123"/>
      <c r="AD353" s="123"/>
      <c r="AE353" s="123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123"/>
      <c r="AP353" s="123"/>
    </row>
    <row r="354" spans="2:42" s="122" customFormat="1" ht="15"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31"/>
      <c r="U354" s="123"/>
      <c r="V354" s="131"/>
      <c r="W354" s="123"/>
      <c r="X354" s="123"/>
      <c r="Y354" s="123"/>
      <c r="Z354" s="123"/>
      <c r="AA354" s="123"/>
      <c r="AB354" s="123"/>
      <c r="AC354" s="123"/>
      <c r="AD354" s="123"/>
      <c r="AE354" s="123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123"/>
      <c r="AP354" s="123"/>
    </row>
    <row r="355" spans="2:42" s="122" customFormat="1" ht="15"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31"/>
      <c r="U355" s="123"/>
      <c r="V355" s="131"/>
      <c r="W355" s="123"/>
      <c r="X355" s="123"/>
      <c r="Y355" s="123"/>
      <c r="Z355" s="123"/>
      <c r="AA355" s="123"/>
      <c r="AB355" s="123"/>
      <c r="AC355" s="123"/>
      <c r="AD355" s="123"/>
      <c r="AE355" s="123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123"/>
      <c r="AP355" s="123"/>
    </row>
    <row r="356" spans="2:42" s="122" customFormat="1" ht="15"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31"/>
      <c r="U356" s="123"/>
      <c r="V356" s="131"/>
      <c r="W356" s="123"/>
      <c r="X356" s="123"/>
      <c r="Y356" s="123"/>
      <c r="Z356" s="123"/>
      <c r="AA356" s="123"/>
      <c r="AB356" s="123"/>
      <c r="AC356" s="123"/>
      <c r="AD356" s="123"/>
      <c r="AE356" s="123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123"/>
      <c r="AP356" s="123"/>
    </row>
    <row r="357" spans="2:42" s="122" customFormat="1" ht="15"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31"/>
      <c r="U357" s="123"/>
      <c r="V357" s="131"/>
      <c r="W357" s="123"/>
      <c r="X357" s="123"/>
      <c r="Y357" s="123"/>
      <c r="Z357" s="123"/>
      <c r="AA357" s="123"/>
      <c r="AB357" s="123"/>
      <c r="AC357" s="123"/>
      <c r="AD357" s="123"/>
      <c r="AE357" s="123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123"/>
      <c r="AP357" s="123"/>
    </row>
    <row r="358" spans="2:42" s="122" customFormat="1" ht="15"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31"/>
      <c r="U358" s="123"/>
      <c r="V358" s="131"/>
      <c r="W358" s="123"/>
      <c r="X358" s="123"/>
      <c r="Y358" s="123"/>
      <c r="Z358" s="123"/>
      <c r="AA358" s="123"/>
      <c r="AB358" s="123"/>
      <c r="AC358" s="123"/>
      <c r="AD358" s="123"/>
      <c r="AE358" s="123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123"/>
      <c r="AP358" s="123"/>
    </row>
    <row r="359" spans="2:42" s="122" customFormat="1" ht="15"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31"/>
      <c r="U359" s="123"/>
      <c r="V359" s="131"/>
      <c r="W359" s="123"/>
      <c r="X359" s="123"/>
      <c r="Y359" s="123"/>
      <c r="Z359" s="123"/>
      <c r="AA359" s="123"/>
      <c r="AB359" s="123"/>
      <c r="AC359" s="123"/>
      <c r="AD359" s="123"/>
      <c r="AE359" s="123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123"/>
      <c r="AP359" s="123"/>
    </row>
    <row r="360" spans="2:42" s="122" customFormat="1" ht="15"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31"/>
      <c r="U360" s="123"/>
      <c r="V360" s="131"/>
      <c r="W360" s="123"/>
      <c r="X360" s="123"/>
      <c r="Y360" s="123"/>
      <c r="Z360" s="123"/>
      <c r="AA360" s="123"/>
      <c r="AB360" s="123"/>
      <c r="AC360" s="123"/>
      <c r="AD360" s="123"/>
      <c r="AE360" s="123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123"/>
      <c r="AP360" s="123"/>
    </row>
    <row r="361" spans="2:42" s="122" customFormat="1" ht="15"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31"/>
      <c r="U361" s="123"/>
      <c r="V361" s="131"/>
      <c r="W361" s="123"/>
      <c r="X361" s="123"/>
      <c r="Y361" s="123"/>
      <c r="Z361" s="123"/>
      <c r="AA361" s="123"/>
      <c r="AB361" s="123"/>
      <c r="AC361" s="123"/>
      <c r="AD361" s="123"/>
      <c r="AE361" s="123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123"/>
      <c r="AP361" s="123"/>
    </row>
    <row r="362" spans="2:42" s="122" customFormat="1" ht="15"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31"/>
      <c r="U362" s="123"/>
      <c r="V362" s="131"/>
      <c r="W362" s="123"/>
      <c r="X362" s="123"/>
      <c r="Y362" s="123"/>
      <c r="Z362" s="123"/>
      <c r="AA362" s="123"/>
      <c r="AB362" s="123"/>
      <c r="AC362" s="123"/>
      <c r="AD362" s="123"/>
      <c r="AE362" s="123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123"/>
      <c r="AP362" s="123"/>
    </row>
    <row r="363" spans="2:42" s="122" customFormat="1" ht="15"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31"/>
      <c r="U363" s="123"/>
      <c r="V363" s="131"/>
      <c r="W363" s="123"/>
      <c r="X363" s="123"/>
      <c r="Y363" s="123"/>
      <c r="Z363" s="123"/>
      <c r="AA363" s="123"/>
      <c r="AB363" s="123"/>
      <c r="AC363" s="123"/>
      <c r="AD363" s="123"/>
      <c r="AE363" s="123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123"/>
      <c r="AP363" s="123"/>
    </row>
    <row r="364" spans="2:42" s="122" customFormat="1" ht="15"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31"/>
      <c r="U364" s="123"/>
      <c r="V364" s="131"/>
      <c r="W364" s="123"/>
      <c r="X364" s="123"/>
      <c r="Y364" s="123"/>
      <c r="Z364" s="123"/>
      <c r="AA364" s="123"/>
      <c r="AB364" s="123"/>
      <c r="AC364" s="123"/>
      <c r="AD364" s="123"/>
      <c r="AE364" s="123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123"/>
      <c r="AP364" s="123"/>
    </row>
    <row r="365" spans="2:42" s="122" customFormat="1" ht="15"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31"/>
      <c r="U365" s="123"/>
      <c r="V365" s="131"/>
      <c r="W365" s="123"/>
      <c r="X365" s="123"/>
      <c r="Y365" s="123"/>
      <c r="Z365" s="123"/>
      <c r="AA365" s="123"/>
      <c r="AB365" s="123"/>
      <c r="AC365" s="123"/>
      <c r="AD365" s="123"/>
      <c r="AE365" s="123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123"/>
      <c r="AP365" s="123"/>
    </row>
    <row r="366" spans="2:42" s="122" customFormat="1" ht="15"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31"/>
      <c r="U366" s="123"/>
      <c r="V366" s="131"/>
      <c r="W366" s="123"/>
      <c r="X366" s="123"/>
      <c r="Y366" s="123"/>
      <c r="Z366" s="123"/>
      <c r="AA366" s="123"/>
      <c r="AB366" s="123"/>
      <c r="AC366" s="123"/>
      <c r="AD366" s="123"/>
      <c r="AE366" s="123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123"/>
      <c r="AP366" s="123"/>
    </row>
    <row r="367" spans="2:42" s="122" customFormat="1" ht="15"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31"/>
      <c r="U367" s="123"/>
      <c r="V367" s="131"/>
      <c r="W367" s="123"/>
      <c r="X367" s="123"/>
      <c r="Y367" s="123"/>
      <c r="Z367" s="123"/>
      <c r="AA367" s="123"/>
      <c r="AB367" s="123"/>
      <c r="AC367" s="123"/>
      <c r="AD367" s="123"/>
      <c r="AE367" s="123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123"/>
      <c r="AP367" s="123"/>
    </row>
    <row r="368" spans="2:42" s="122" customFormat="1" ht="15"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31"/>
      <c r="U368" s="123"/>
      <c r="V368" s="131"/>
      <c r="W368" s="123"/>
      <c r="X368" s="123"/>
      <c r="Y368" s="123"/>
      <c r="Z368" s="123"/>
      <c r="AA368" s="123"/>
      <c r="AB368" s="123"/>
      <c r="AC368" s="123"/>
      <c r="AD368" s="123"/>
      <c r="AE368" s="123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123"/>
      <c r="AP368" s="123"/>
    </row>
    <row r="369" spans="2:42" s="122" customFormat="1" ht="15"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31"/>
      <c r="U369" s="123"/>
      <c r="V369" s="131"/>
      <c r="W369" s="123"/>
      <c r="X369" s="123"/>
      <c r="Y369" s="123"/>
      <c r="Z369" s="123"/>
      <c r="AA369" s="123"/>
      <c r="AB369" s="123"/>
      <c r="AC369" s="123"/>
      <c r="AD369" s="123"/>
      <c r="AE369" s="123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123"/>
      <c r="AP369" s="123"/>
    </row>
    <row r="370" spans="2:42" s="122" customFormat="1" ht="15"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31"/>
      <c r="U370" s="123"/>
      <c r="V370" s="131"/>
      <c r="W370" s="123"/>
      <c r="X370" s="123"/>
      <c r="Y370" s="123"/>
      <c r="Z370" s="123"/>
      <c r="AA370" s="123"/>
      <c r="AB370" s="123"/>
      <c r="AC370" s="123"/>
      <c r="AD370" s="123"/>
      <c r="AE370" s="123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123"/>
      <c r="AP370" s="123"/>
    </row>
    <row r="371" spans="2:42" s="122" customFormat="1" ht="15"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31"/>
      <c r="U371" s="123"/>
      <c r="V371" s="131"/>
      <c r="W371" s="123"/>
      <c r="X371" s="123"/>
      <c r="Y371" s="123"/>
      <c r="Z371" s="123"/>
      <c r="AA371" s="123"/>
      <c r="AB371" s="123"/>
      <c r="AC371" s="123"/>
      <c r="AD371" s="123"/>
      <c r="AE371" s="123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123"/>
      <c r="AP371" s="123"/>
    </row>
    <row r="372" spans="2:42" s="122" customFormat="1" ht="15"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31"/>
      <c r="U372" s="123"/>
      <c r="V372" s="131"/>
      <c r="W372" s="123"/>
      <c r="X372" s="123"/>
      <c r="Y372" s="123"/>
      <c r="Z372" s="123"/>
      <c r="AA372" s="123"/>
      <c r="AB372" s="123"/>
      <c r="AC372" s="123"/>
      <c r="AD372" s="123"/>
      <c r="AE372" s="123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123"/>
      <c r="AP372" s="123"/>
    </row>
    <row r="373" spans="2:42" s="122" customFormat="1" ht="15"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31"/>
      <c r="U373" s="123"/>
      <c r="V373" s="131"/>
      <c r="W373" s="123"/>
      <c r="X373" s="123"/>
      <c r="Y373" s="123"/>
      <c r="Z373" s="123"/>
      <c r="AA373" s="123"/>
      <c r="AB373" s="123"/>
      <c r="AC373" s="123"/>
      <c r="AD373" s="123"/>
      <c r="AE373" s="123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123"/>
      <c r="AP373" s="123"/>
    </row>
    <row r="374" spans="2:42" s="122" customFormat="1" ht="15"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31"/>
      <c r="U374" s="123"/>
      <c r="V374" s="131"/>
      <c r="W374" s="123"/>
      <c r="X374" s="123"/>
      <c r="Y374" s="123"/>
      <c r="Z374" s="123"/>
      <c r="AA374" s="123"/>
      <c r="AB374" s="123"/>
      <c r="AC374" s="123"/>
      <c r="AD374" s="123"/>
      <c r="AE374" s="123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123"/>
      <c r="AP374" s="123"/>
    </row>
    <row r="375" spans="2:42" s="122" customFormat="1" ht="15"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31"/>
      <c r="U375" s="123"/>
      <c r="V375" s="131"/>
      <c r="W375" s="123"/>
      <c r="X375" s="123"/>
      <c r="Y375" s="123"/>
      <c r="Z375" s="123"/>
      <c r="AA375" s="123"/>
      <c r="AB375" s="123"/>
      <c r="AC375" s="123"/>
      <c r="AD375" s="123"/>
      <c r="AE375" s="123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123"/>
      <c r="AP375" s="123"/>
    </row>
    <row r="376" spans="2:42" s="122" customFormat="1" ht="15"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31"/>
      <c r="U376" s="123"/>
      <c r="V376" s="131"/>
      <c r="W376" s="123"/>
      <c r="X376" s="123"/>
      <c r="Y376" s="123"/>
      <c r="Z376" s="123"/>
      <c r="AA376" s="123"/>
      <c r="AB376" s="123"/>
      <c r="AC376" s="123"/>
      <c r="AD376" s="123"/>
      <c r="AE376" s="123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123"/>
      <c r="AP376" s="123"/>
    </row>
    <row r="377" spans="2:42" s="122" customFormat="1" ht="15"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31"/>
      <c r="U377" s="123"/>
      <c r="V377" s="131"/>
      <c r="W377" s="123"/>
      <c r="X377" s="123"/>
      <c r="Y377" s="123"/>
      <c r="Z377" s="123"/>
      <c r="AA377" s="123"/>
      <c r="AB377" s="123"/>
      <c r="AC377" s="123"/>
      <c r="AD377" s="123"/>
      <c r="AE377" s="123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123"/>
      <c r="AP377" s="123"/>
    </row>
    <row r="378" spans="2:42" s="122" customFormat="1" ht="15"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31"/>
      <c r="U378" s="123"/>
      <c r="V378" s="131"/>
      <c r="W378" s="123"/>
      <c r="X378" s="123"/>
      <c r="Y378" s="123"/>
      <c r="Z378" s="123"/>
      <c r="AA378" s="123"/>
      <c r="AB378" s="123"/>
      <c r="AC378" s="123"/>
      <c r="AD378" s="123"/>
      <c r="AE378" s="123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123"/>
      <c r="AP378" s="123"/>
    </row>
    <row r="379" spans="2:42" s="122" customFormat="1" ht="15"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31"/>
      <c r="U379" s="123"/>
      <c r="V379" s="131"/>
      <c r="W379" s="123"/>
      <c r="X379" s="123"/>
      <c r="Y379" s="123"/>
      <c r="Z379" s="123"/>
      <c r="AA379" s="123"/>
      <c r="AB379" s="123"/>
      <c r="AC379" s="123"/>
      <c r="AD379" s="123"/>
      <c r="AE379" s="123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123"/>
      <c r="AP379" s="123"/>
    </row>
    <row r="380" spans="2:42" s="122" customFormat="1" ht="15"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31"/>
      <c r="U380" s="123"/>
      <c r="V380" s="131"/>
      <c r="W380" s="123"/>
      <c r="X380" s="123"/>
      <c r="Y380" s="123"/>
      <c r="Z380" s="123"/>
      <c r="AA380" s="123"/>
      <c r="AB380" s="123"/>
      <c r="AC380" s="123"/>
      <c r="AD380" s="123"/>
      <c r="AE380" s="123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123"/>
      <c r="AP380" s="123"/>
    </row>
    <row r="381" spans="2:42" s="122" customFormat="1" ht="15"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31"/>
      <c r="U381" s="123"/>
      <c r="V381" s="131"/>
      <c r="W381" s="123"/>
      <c r="X381" s="123"/>
      <c r="Y381" s="123"/>
      <c r="Z381" s="123"/>
      <c r="AA381" s="123"/>
      <c r="AB381" s="123"/>
      <c r="AC381" s="123"/>
      <c r="AD381" s="123"/>
      <c r="AE381" s="123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123"/>
      <c r="AP381" s="123"/>
    </row>
    <row r="382" spans="2:42" s="122" customFormat="1" ht="15"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31"/>
      <c r="U382" s="123"/>
      <c r="V382" s="131"/>
      <c r="W382" s="123"/>
      <c r="X382" s="123"/>
      <c r="Y382" s="123"/>
      <c r="Z382" s="123"/>
      <c r="AA382" s="123"/>
      <c r="AB382" s="123"/>
      <c r="AC382" s="123"/>
      <c r="AD382" s="123"/>
      <c r="AE382" s="123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123"/>
      <c r="AP382" s="123"/>
    </row>
    <row r="383" spans="2:42" s="122" customFormat="1" ht="15"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31"/>
      <c r="U383" s="123"/>
      <c r="V383" s="131"/>
      <c r="W383" s="123"/>
      <c r="X383" s="123"/>
      <c r="Y383" s="123"/>
      <c r="Z383" s="123"/>
      <c r="AA383" s="123"/>
      <c r="AB383" s="123"/>
      <c r="AC383" s="123"/>
      <c r="AD383" s="123"/>
      <c r="AE383" s="123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123"/>
      <c r="AP383" s="123"/>
    </row>
    <row r="384" spans="2:42" s="122" customFormat="1" ht="15"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31"/>
      <c r="U384" s="123"/>
      <c r="V384" s="131"/>
      <c r="W384" s="123"/>
      <c r="X384" s="123"/>
      <c r="Y384" s="123"/>
      <c r="Z384" s="123"/>
      <c r="AA384" s="123"/>
      <c r="AB384" s="123"/>
      <c r="AC384" s="123"/>
      <c r="AD384" s="123"/>
      <c r="AE384" s="123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123"/>
      <c r="AP384" s="123"/>
    </row>
    <row r="385" spans="2:42" s="122" customFormat="1" ht="15"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31"/>
      <c r="U385" s="123"/>
      <c r="V385" s="131"/>
      <c r="W385" s="123"/>
      <c r="X385" s="123"/>
      <c r="Y385" s="123"/>
      <c r="Z385" s="123"/>
      <c r="AA385" s="123"/>
      <c r="AB385" s="123"/>
      <c r="AC385" s="123"/>
      <c r="AD385" s="123"/>
      <c r="AE385" s="123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123"/>
      <c r="AP385" s="123"/>
    </row>
    <row r="386" spans="2:42" s="122" customFormat="1" ht="15"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31"/>
      <c r="U386" s="123"/>
      <c r="V386" s="131"/>
      <c r="W386" s="123"/>
      <c r="X386" s="123"/>
      <c r="Y386" s="123"/>
      <c r="Z386" s="123"/>
      <c r="AA386" s="123"/>
      <c r="AB386" s="123"/>
      <c r="AC386" s="123"/>
      <c r="AD386" s="123"/>
      <c r="AE386" s="123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123"/>
      <c r="AP386" s="123"/>
    </row>
    <row r="387" spans="2:42" s="122" customFormat="1" ht="15"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31"/>
      <c r="U387" s="123"/>
      <c r="V387" s="131"/>
      <c r="W387" s="123"/>
      <c r="X387" s="123"/>
      <c r="Y387" s="123"/>
      <c r="Z387" s="123"/>
      <c r="AA387" s="123"/>
      <c r="AB387" s="123"/>
      <c r="AC387" s="123"/>
      <c r="AD387" s="123"/>
      <c r="AE387" s="123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123"/>
      <c r="AP387" s="123"/>
    </row>
    <row r="388" spans="2:42" s="122" customFormat="1" ht="15"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31"/>
      <c r="U388" s="123"/>
      <c r="V388" s="131"/>
      <c r="W388" s="123"/>
      <c r="X388" s="123"/>
      <c r="Y388" s="123"/>
      <c r="Z388" s="123"/>
      <c r="AA388" s="123"/>
      <c r="AB388" s="123"/>
      <c r="AC388" s="123"/>
      <c r="AD388" s="123"/>
      <c r="AE388" s="123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123"/>
      <c r="AP388" s="123"/>
    </row>
    <row r="389" spans="2:42" s="122" customFormat="1" ht="15"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31"/>
      <c r="U389" s="123"/>
      <c r="V389" s="131"/>
      <c r="W389" s="123"/>
      <c r="X389" s="123"/>
      <c r="Y389" s="123"/>
      <c r="Z389" s="123"/>
      <c r="AA389" s="123"/>
      <c r="AB389" s="123"/>
      <c r="AC389" s="123"/>
      <c r="AD389" s="123"/>
      <c r="AE389" s="123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123"/>
      <c r="AP389" s="123"/>
    </row>
    <row r="390" spans="2:42" s="122" customFormat="1" ht="15"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31"/>
      <c r="U390" s="123"/>
      <c r="V390" s="131"/>
      <c r="W390" s="123"/>
      <c r="X390" s="123"/>
      <c r="Y390" s="123"/>
      <c r="Z390" s="123"/>
      <c r="AA390" s="123"/>
      <c r="AB390" s="123"/>
      <c r="AC390" s="123"/>
      <c r="AD390" s="123"/>
      <c r="AE390" s="123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123"/>
      <c r="AP390" s="123"/>
    </row>
    <row r="391" spans="2:42" s="122" customFormat="1" ht="15"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31"/>
      <c r="U391" s="123"/>
      <c r="V391" s="131"/>
      <c r="W391" s="123"/>
      <c r="X391" s="123"/>
      <c r="Y391" s="123"/>
      <c r="Z391" s="123"/>
      <c r="AA391" s="123"/>
      <c r="AB391" s="123"/>
      <c r="AC391" s="123"/>
      <c r="AD391" s="123"/>
      <c r="AE391" s="123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123"/>
      <c r="AP391" s="123"/>
    </row>
    <row r="392" spans="2:42" s="122" customFormat="1" ht="15"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31"/>
      <c r="U392" s="123"/>
      <c r="V392" s="131"/>
      <c r="W392" s="123"/>
      <c r="X392" s="123"/>
      <c r="Y392" s="123"/>
      <c r="Z392" s="123"/>
      <c r="AA392" s="123"/>
      <c r="AB392" s="123"/>
      <c r="AC392" s="123"/>
      <c r="AD392" s="123"/>
      <c r="AE392" s="123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123"/>
      <c r="AP392" s="123"/>
    </row>
    <row r="393" spans="2:42" s="122" customFormat="1" ht="15"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31"/>
      <c r="U393" s="123"/>
      <c r="V393" s="131"/>
      <c r="W393" s="123"/>
      <c r="X393" s="123"/>
      <c r="Y393" s="123"/>
      <c r="Z393" s="123"/>
      <c r="AA393" s="123"/>
      <c r="AB393" s="123"/>
      <c r="AC393" s="123"/>
      <c r="AD393" s="123"/>
      <c r="AE393" s="123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123"/>
      <c r="AP393" s="123"/>
    </row>
    <row r="394" spans="2:42" s="122" customFormat="1" ht="15"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31"/>
      <c r="U394" s="123"/>
      <c r="V394" s="131"/>
      <c r="W394" s="123"/>
      <c r="X394" s="123"/>
      <c r="Y394" s="123"/>
      <c r="Z394" s="123"/>
      <c r="AA394" s="123"/>
      <c r="AB394" s="123"/>
      <c r="AC394" s="123"/>
      <c r="AD394" s="123"/>
      <c r="AE394" s="123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123"/>
      <c r="AP394" s="123"/>
    </row>
    <row r="395" spans="2:42" s="122" customFormat="1" ht="15"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31"/>
      <c r="U395" s="123"/>
      <c r="V395" s="131"/>
      <c r="W395" s="123"/>
      <c r="X395" s="123"/>
      <c r="Y395" s="123"/>
      <c r="Z395" s="123"/>
      <c r="AA395" s="123"/>
      <c r="AB395" s="123"/>
      <c r="AC395" s="123"/>
      <c r="AD395" s="123"/>
      <c r="AE395" s="123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123"/>
      <c r="AP395" s="123"/>
    </row>
    <row r="396" spans="2:42" s="122" customFormat="1" ht="15"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31"/>
      <c r="U396" s="123"/>
      <c r="V396" s="131"/>
      <c r="W396" s="123"/>
      <c r="X396" s="123"/>
      <c r="Y396" s="123"/>
      <c r="Z396" s="123"/>
      <c r="AA396" s="123"/>
      <c r="AB396" s="123"/>
      <c r="AC396" s="123"/>
      <c r="AD396" s="123"/>
      <c r="AE396" s="123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123"/>
      <c r="AP396" s="123"/>
    </row>
    <row r="397" spans="2:42" s="122" customFormat="1" ht="15"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31"/>
      <c r="U397" s="123"/>
      <c r="V397" s="131"/>
      <c r="W397" s="123"/>
      <c r="X397" s="123"/>
      <c r="Y397" s="123"/>
      <c r="Z397" s="123"/>
      <c r="AA397" s="123"/>
      <c r="AB397" s="123"/>
      <c r="AC397" s="123"/>
      <c r="AD397" s="123"/>
      <c r="AE397" s="123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123"/>
      <c r="AP397" s="123"/>
    </row>
    <row r="398" spans="2:42" s="122" customFormat="1" ht="15"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31"/>
      <c r="U398" s="123"/>
      <c r="V398" s="131"/>
      <c r="W398" s="123"/>
      <c r="X398" s="123"/>
      <c r="Y398" s="123"/>
      <c r="Z398" s="123"/>
      <c r="AA398" s="123"/>
      <c r="AB398" s="123"/>
      <c r="AC398" s="123"/>
      <c r="AD398" s="123"/>
      <c r="AE398" s="123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123"/>
      <c r="AP398" s="123"/>
    </row>
    <row r="399" spans="2:42" s="122" customFormat="1" ht="15"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31"/>
      <c r="U399" s="123"/>
      <c r="V399" s="131"/>
      <c r="W399" s="123"/>
      <c r="X399" s="123"/>
      <c r="Y399" s="123"/>
      <c r="Z399" s="123"/>
      <c r="AA399" s="123"/>
      <c r="AB399" s="123"/>
      <c r="AC399" s="123"/>
      <c r="AD399" s="123"/>
      <c r="AE399" s="123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123"/>
      <c r="AP399" s="123"/>
    </row>
    <row r="400" spans="2:42" s="122" customFormat="1" ht="15"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31"/>
      <c r="U400" s="123"/>
      <c r="V400" s="131"/>
      <c r="W400" s="123"/>
      <c r="X400" s="123"/>
      <c r="Y400" s="123"/>
      <c r="Z400" s="123"/>
      <c r="AA400" s="123"/>
      <c r="AB400" s="123"/>
      <c r="AC400" s="123"/>
      <c r="AD400" s="123"/>
      <c r="AE400" s="123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123"/>
      <c r="AP400" s="123"/>
    </row>
    <row r="401" spans="2:42" s="122" customFormat="1" ht="15"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31"/>
      <c r="U401" s="123"/>
      <c r="V401" s="131"/>
      <c r="W401" s="123"/>
      <c r="X401" s="123"/>
      <c r="Y401" s="123"/>
      <c r="Z401" s="123"/>
      <c r="AA401" s="123"/>
      <c r="AB401" s="123"/>
      <c r="AC401" s="123"/>
      <c r="AD401" s="123"/>
      <c r="AE401" s="123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123"/>
      <c r="AP401" s="123"/>
    </row>
    <row r="402" spans="2:42" s="122" customFormat="1" ht="15"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31"/>
      <c r="U402" s="123"/>
      <c r="V402" s="131"/>
      <c r="W402" s="123"/>
      <c r="X402" s="123"/>
      <c r="Y402" s="123"/>
      <c r="Z402" s="123"/>
      <c r="AA402" s="123"/>
      <c r="AB402" s="123"/>
      <c r="AC402" s="123"/>
      <c r="AD402" s="123"/>
      <c r="AE402" s="123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123"/>
      <c r="AP402" s="123"/>
    </row>
    <row r="403" spans="2:42" s="122" customFormat="1" ht="15"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31"/>
      <c r="U403" s="123"/>
      <c r="V403" s="131"/>
      <c r="W403" s="123"/>
      <c r="X403" s="123"/>
      <c r="Y403" s="123"/>
      <c r="Z403" s="123"/>
      <c r="AA403" s="123"/>
      <c r="AB403" s="123"/>
      <c r="AC403" s="123"/>
      <c r="AD403" s="123"/>
      <c r="AE403" s="123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123"/>
      <c r="AP403" s="123"/>
    </row>
    <row r="404" spans="2:42" s="122" customFormat="1" ht="15"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31"/>
      <c r="U404" s="123"/>
      <c r="V404" s="131"/>
      <c r="W404" s="123"/>
      <c r="X404" s="123"/>
      <c r="Y404" s="123"/>
      <c r="Z404" s="123"/>
      <c r="AA404" s="123"/>
      <c r="AB404" s="123"/>
      <c r="AC404" s="123"/>
      <c r="AD404" s="123"/>
      <c r="AE404" s="123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123"/>
      <c r="AP404" s="123"/>
    </row>
    <row r="405" spans="2:42" s="122" customFormat="1" ht="15"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31"/>
      <c r="U405" s="123"/>
      <c r="V405" s="131"/>
      <c r="W405" s="123"/>
      <c r="X405" s="123"/>
      <c r="Y405" s="123"/>
      <c r="Z405" s="123"/>
      <c r="AA405" s="123"/>
      <c r="AB405" s="123"/>
      <c r="AC405" s="123"/>
      <c r="AD405" s="123"/>
      <c r="AE405" s="123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123"/>
      <c r="AP405" s="123"/>
    </row>
    <row r="406" spans="2:42" s="122" customFormat="1" ht="15"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31"/>
      <c r="U406" s="123"/>
      <c r="V406" s="131"/>
      <c r="W406" s="123"/>
      <c r="X406" s="123"/>
      <c r="Y406" s="123"/>
      <c r="Z406" s="123"/>
      <c r="AA406" s="123"/>
      <c r="AB406" s="123"/>
      <c r="AC406" s="123"/>
      <c r="AD406" s="123"/>
      <c r="AE406" s="123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123"/>
      <c r="AP406" s="123"/>
    </row>
    <row r="407" spans="2:42" s="122" customFormat="1" ht="15"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31"/>
      <c r="U407" s="123"/>
      <c r="V407" s="131"/>
      <c r="W407" s="123"/>
      <c r="X407" s="123"/>
      <c r="Y407" s="123"/>
      <c r="Z407" s="123"/>
      <c r="AA407" s="123"/>
      <c r="AB407" s="123"/>
      <c r="AC407" s="123"/>
      <c r="AD407" s="123"/>
      <c r="AE407" s="123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123"/>
      <c r="AP407" s="123"/>
    </row>
    <row r="408" spans="2:42" s="122" customFormat="1" ht="15"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31"/>
      <c r="U408" s="123"/>
      <c r="V408" s="131"/>
      <c r="W408" s="123"/>
      <c r="X408" s="123"/>
      <c r="Y408" s="123"/>
      <c r="Z408" s="123"/>
      <c r="AA408" s="123"/>
      <c r="AB408" s="123"/>
      <c r="AC408" s="123"/>
      <c r="AD408" s="123"/>
      <c r="AE408" s="123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123"/>
      <c r="AP408" s="123"/>
    </row>
    <row r="409" spans="2:42" s="122" customFormat="1" ht="15"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31"/>
      <c r="U409" s="123"/>
      <c r="V409" s="131"/>
      <c r="W409" s="123"/>
      <c r="X409" s="123"/>
      <c r="Y409" s="123"/>
      <c r="Z409" s="123"/>
      <c r="AA409" s="123"/>
      <c r="AB409" s="123"/>
      <c r="AC409" s="123"/>
      <c r="AD409" s="123"/>
      <c r="AE409" s="123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123"/>
      <c r="AP409" s="123"/>
    </row>
    <row r="410" spans="2:42" s="122" customFormat="1" ht="15"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31"/>
      <c r="U410" s="123"/>
      <c r="V410" s="131"/>
      <c r="W410" s="123"/>
      <c r="X410" s="123"/>
      <c r="Y410" s="123"/>
      <c r="Z410" s="123"/>
      <c r="AA410" s="123"/>
      <c r="AB410" s="123"/>
      <c r="AC410" s="123"/>
      <c r="AD410" s="123"/>
      <c r="AE410" s="123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123"/>
      <c r="AP410" s="123"/>
    </row>
    <row r="411" spans="2:42" s="122" customFormat="1" ht="15"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31"/>
      <c r="U411" s="123"/>
      <c r="V411" s="131"/>
      <c r="W411" s="123"/>
      <c r="X411" s="123"/>
      <c r="Y411" s="123"/>
      <c r="Z411" s="123"/>
      <c r="AA411" s="123"/>
      <c r="AB411" s="123"/>
      <c r="AC411" s="123"/>
      <c r="AD411" s="123"/>
      <c r="AE411" s="123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123"/>
      <c r="AP411" s="123"/>
    </row>
    <row r="412" spans="2:42" s="122" customFormat="1" ht="15"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31"/>
      <c r="U412" s="123"/>
      <c r="V412" s="131"/>
      <c r="W412" s="123"/>
      <c r="X412" s="123"/>
      <c r="Y412" s="123"/>
      <c r="Z412" s="123"/>
      <c r="AA412" s="123"/>
      <c r="AB412" s="123"/>
      <c r="AC412" s="123"/>
      <c r="AD412" s="123"/>
      <c r="AE412" s="123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123"/>
      <c r="AP412" s="123"/>
    </row>
    <row r="413" spans="2:42" s="122" customFormat="1" ht="15"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31"/>
      <c r="U413" s="123"/>
      <c r="V413" s="131"/>
      <c r="W413" s="123"/>
      <c r="X413" s="123"/>
      <c r="Y413" s="123"/>
      <c r="Z413" s="123"/>
      <c r="AA413" s="123"/>
      <c r="AB413" s="123"/>
      <c r="AC413" s="123"/>
      <c r="AD413" s="123"/>
      <c r="AE413" s="123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123"/>
      <c r="AP413" s="123"/>
    </row>
    <row r="414" spans="2:42" s="122" customFormat="1" ht="15"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31"/>
      <c r="U414" s="123"/>
      <c r="V414" s="131"/>
      <c r="W414" s="123"/>
      <c r="X414" s="123"/>
      <c r="Y414" s="123"/>
      <c r="Z414" s="123"/>
      <c r="AA414" s="123"/>
      <c r="AB414" s="123"/>
      <c r="AC414" s="123"/>
      <c r="AD414" s="123"/>
      <c r="AE414" s="123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123"/>
      <c r="AP414" s="123"/>
    </row>
    <row r="415" spans="2:42" s="122" customFormat="1" ht="15"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31"/>
      <c r="U415" s="123"/>
      <c r="V415" s="131"/>
      <c r="W415" s="123"/>
      <c r="X415" s="123"/>
      <c r="Y415" s="123"/>
      <c r="Z415" s="123"/>
      <c r="AA415" s="123"/>
      <c r="AB415" s="123"/>
      <c r="AC415" s="123"/>
      <c r="AD415" s="123"/>
      <c r="AE415" s="123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123"/>
      <c r="AP415" s="123"/>
    </row>
    <row r="416" spans="2:42" s="122" customFormat="1" ht="15"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31"/>
      <c r="U416" s="123"/>
      <c r="V416" s="131"/>
      <c r="W416" s="123"/>
      <c r="X416" s="123"/>
      <c r="Y416" s="123"/>
      <c r="Z416" s="123"/>
      <c r="AA416" s="123"/>
      <c r="AB416" s="123"/>
      <c r="AC416" s="123"/>
      <c r="AD416" s="123"/>
      <c r="AE416" s="123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123"/>
      <c r="AP416" s="123"/>
    </row>
    <row r="417" spans="2:42" s="122" customFormat="1" ht="15"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31"/>
      <c r="U417" s="123"/>
      <c r="V417" s="131"/>
      <c r="W417" s="123"/>
      <c r="X417" s="123"/>
      <c r="Y417" s="123"/>
      <c r="Z417" s="123"/>
      <c r="AA417" s="123"/>
      <c r="AB417" s="123"/>
      <c r="AC417" s="123"/>
      <c r="AD417" s="123"/>
      <c r="AE417" s="123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123"/>
      <c r="AP417" s="123"/>
    </row>
    <row r="418" spans="2:42" s="122" customFormat="1" ht="15"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31"/>
      <c r="U418" s="123"/>
      <c r="V418" s="131"/>
      <c r="W418" s="123"/>
      <c r="X418" s="123"/>
      <c r="Y418" s="123"/>
      <c r="Z418" s="123"/>
      <c r="AA418" s="123"/>
      <c r="AB418" s="123"/>
      <c r="AC418" s="123"/>
      <c r="AD418" s="123"/>
      <c r="AE418" s="123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123"/>
      <c r="AP418" s="123"/>
    </row>
    <row r="419" spans="2:42" s="122" customFormat="1" ht="15"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31"/>
      <c r="U419" s="123"/>
      <c r="V419" s="131"/>
      <c r="W419" s="123"/>
      <c r="X419" s="123"/>
      <c r="Y419" s="123"/>
      <c r="Z419" s="123"/>
      <c r="AA419" s="123"/>
      <c r="AB419" s="123"/>
      <c r="AC419" s="123"/>
      <c r="AD419" s="123"/>
      <c r="AE419" s="123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123"/>
      <c r="AP419" s="123"/>
    </row>
    <row r="420" spans="2:42" s="122" customFormat="1" ht="15"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31"/>
      <c r="U420" s="123"/>
      <c r="V420" s="131"/>
      <c r="W420" s="123"/>
      <c r="X420" s="123"/>
      <c r="Y420" s="123"/>
      <c r="Z420" s="123"/>
      <c r="AA420" s="123"/>
      <c r="AB420" s="123"/>
      <c r="AC420" s="123"/>
      <c r="AD420" s="123"/>
      <c r="AE420" s="123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123"/>
      <c r="AP420" s="123"/>
    </row>
    <row r="421" spans="2:42" s="122" customFormat="1" ht="15"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31"/>
      <c r="U421" s="123"/>
      <c r="V421" s="131"/>
      <c r="W421" s="123"/>
      <c r="X421" s="123"/>
      <c r="Y421" s="123"/>
      <c r="Z421" s="123"/>
      <c r="AA421" s="123"/>
      <c r="AB421" s="123"/>
      <c r="AC421" s="123"/>
      <c r="AD421" s="123"/>
      <c r="AE421" s="123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123"/>
      <c r="AP421" s="123"/>
    </row>
    <row r="422" spans="2:42" s="122" customFormat="1" ht="15"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31"/>
      <c r="U422" s="123"/>
      <c r="V422" s="131"/>
      <c r="W422" s="123"/>
      <c r="X422" s="123"/>
      <c r="Y422" s="123"/>
      <c r="Z422" s="123"/>
      <c r="AA422" s="123"/>
      <c r="AB422" s="123"/>
      <c r="AC422" s="123"/>
      <c r="AD422" s="123"/>
      <c r="AE422" s="123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123"/>
      <c r="AP422" s="123"/>
    </row>
    <row r="423" spans="2:42" s="122" customFormat="1" ht="15"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31"/>
      <c r="U423" s="123"/>
      <c r="V423" s="131"/>
      <c r="W423" s="123"/>
      <c r="X423" s="123"/>
      <c r="Y423" s="123"/>
      <c r="Z423" s="123"/>
      <c r="AA423" s="123"/>
      <c r="AB423" s="123"/>
      <c r="AC423" s="123"/>
      <c r="AD423" s="123"/>
      <c r="AE423" s="123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123"/>
      <c r="AP423" s="123"/>
    </row>
    <row r="424" spans="2:42" s="122" customFormat="1" ht="15"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31"/>
      <c r="U424" s="123"/>
      <c r="V424" s="131"/>
      <c r="W424" s="123"/>
      <c r="X424" s="123"/>
      <c r="Y424" s="123"/>
      <c r="Z424" s="123"/>
      <c r="AA424" s="123"/>
      <c r="AB424" s="123"/>
      <c r="AC424" s="123"/>
      <c r="AD424" s="123"/>
      <c r="AE424" s="123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123"/>
      <c r="AP424" s="123"/>
    </row>
    <row r="425" spans="2:42" s="122" customFormat="1" ht="15"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31"/>
      <c r="U425" s="123"/>
      <c r="V425" s="131"/>
      <c r="W425" s="123"/>
      <c r="X425" s="123"/>
      <c r="Y425" s="123"/>
      <c r="Z425" s="123"/>
      <c r="AA425" s="123"/>
      <c r="AB425" s="123"/>
      <c r="AC425" s="123"/>
      <c r="AD425" s="123"/>
      <c r="AE425" s="123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123"/>
      <c r="AP425" s="123"/>
    </row>
    <row r="426" spans="2:42" s="122" customFormat="1" ht="15"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31"/>
      <c r="U426" s="123"/>
      <c r="V426" s="131"/>
      <c r="W426" s="123"/>
      <c r="X426" s="123"/>
      <c r="Y426" s="123"/>
      <c r="Z426" s="123"/>
      <c r="AA426" s="123"/>
      <c r="AB426" s="123"/>
      <c r="AC426" s="123"/>
      <c r="AD426" s="123"/>
      <c r="AE426" s="123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123"/>
      <c r="AP426" s="123"/>
    </row>
    <row r="427" spans="2:42" s="122" customFormat="1" ht="15"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31"/>
      <c r="U427" s="123"/>
      <c r="V427" s="131"/>
      <c r="W427" s="123"/>
      <c r="X427" s="123"/>
      <c r="Y427" s="123"/>
      <c r="Z427" s="123"/>
      <c r="AA427" s="123"/>
      <c r="AB427" s="123"/>
      <c r="AC427" s="123"/>
      <c r="AD427" s="123"/>
      <c r="AE427" s="123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123"/>
      <c r="AP427" s="123"/>
    </row>
    <row r="428" spans="2:42" s="122" customFormat="1" ht="15"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31"/>
      <c r="U428" s="123"/>
      <c r="V428" s="131"/>
      <c r="W428" s="123"/>
      <c r="X428" s="123"/>
      <c r="Y428" s="123"/>
      <c r="Z428" s="123"/>
      <c r="AA428" s="123"/>
      <c r="AB428" s="123"/>
      <c r="AC428" s="123"/>
      <c r="AD428" s="123"/>
      <c r="AE428" s="123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123"/>
      <c r="AP428" s="123"/>
    </row>
    <row r="429" spans="2:42" s="122" customFormat="1" ht="15"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31"/>
      <c r="U429" s="123"/>
      <c r="V429" s="131"/>
      <c r="W429" s="123"/>
      <c r="X429" s="123"/>
      <c r="Y429" s="123"/>
      <c r="Z429" s="123"/>
      <c r="AA429" s="123"/>
      <c r="AB429" s="123"/>
      <c r="AC429" s="123"/>
      <c r="AD429" s="123"/>
      <c r="AE429" s="123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123"/>
      <c r="AP429" s="123"/>
    </row>
    <row r="430" spans="2:42" s="122" customFormat="1" ht="15"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31"/>
      <c r="U430" s="123"/>
      <c r="V430" s="131"/>
      <c r="W430" s="123"/>
      <c r="X430" s="123"/>
      <c r="Y430" s="123"/>
      <c r="Z430" s="123"/>
      <c r="AA430" s="123"/>
      <c r="AB430" s="123"/>
      <c r="AC430" s="123"/>
      <c r="AD430" s="123"/>
      <c r="AE430" s="123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123"/>
      <c r="AP430" s="123"/>
    </row>
    <row r="431" spans="2:42" s="122" customFormat="1" ht="15"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31"/>
      <c r="U431" s="123"/>
      <c r="V431" s="131"/>
      <c r="W431" s="123"/>
      <c r="X431" s="123"/>
      <c r="Y431" s="123"/>
      <c r="Z431" s="123"/>
      <c r="AA431" s="123"/>
      <c r="AB431" s="123"/>
      <c r="AC431" s="123"/>
      <c r="AD431" s="123"/>
      <c r="AE431" s="123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123"/>
      <c r="AP431" s="123"/>
    </row>
    <row r="432" spans="2:42" s="122" customFormat="1" ht="15"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31"/>
      <c r="U432" s="123"/>
      <c r="V432" s="131"/>
      <c r="W432" s="123"/>
      <c r="X432" s="123"/>
      <c r="Y432" s="123"/>
      <c r="Z432" s="123"/>
      <c r="AA432" s="123"/>
      <c r="AB432" s="123"/>
      <c r="AC432" s="123"/>
      <c r="AD432" s="123"/>
      <c r="AE432" s="123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123"/>
      <c r="AP432" s="123"/>
    </row>
    <row r="433" spans="2:42" s="122" customFormat="1" ht="15"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31"/>
      <c r="U433" s="123"/>
      <c r="V433" s="131"/>
      <c r="W433" s="123"/>
      <c r="X433" s="123"/>
      <c r="Y433" s="123"/>
      <c r="Z433" s="123"/>
      <c r="AA433" s="123"/>
      <c r="AB433" s="123"/>
      <c r="AC433" s="123"/>
      <c r="AD433" s="123"/>
      <c r="AE433" s="123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123"/>
      <c r="AP433" s="123"/>
    </row>
  </sheetData>
  <sheetProtection/>
  <mergeCells count="28">
    <mergeCell ref="C2:R2"/>
    <mergeCell ref="Z2:AO2"/>
    <mergeCell ref="C3:R3"/>
    <mergeCell ref="Z3:AO3"/>
    <mergeCell ref="C4:R4"/>
    <mergeCell ref="Z4:AO4"/>
    <mergeCell ref="C5:R5"/>
    <mergeCell ref="Z5:AO5"/>
    <mergeCell ref="C6:R6"/>
    <mergeCell ref="Z6:AO6"/>
    <mergeCell ref="C7:R7"/>
    <mergeCell ref="Z7:AO7"/>
    <mergeCell ref="C8:R8"/>
    <mergeCell ref="Z8:AO8"/>
    <mergeCell ref="C9:R9"/>
    <mergeCell ref="Z9:AO9"/>
    <mergeCell ref="C10:R10"/>
    <mergeCell ref="Z10:AO10"/>
    <mergeCell ref="C11:R11"/>
    <mergeCell ref="Z11:AO11"/>
    <mergeCell ref="C13:H13"/>
    <mergeCell ref="I13:N13"/>
    <mergeCell ref="O13:T13"/>
    <mergeCell ref="V13:V14"/>
    <mergeCell ref="X13:AD13"/>
    <mergeCell ref="AE13:AH13"/>
    <mergeCell ref="AI13:AK13"/>
    <mergeCell ref="AL13:AO13"/>
  </mergeCells>
  <printOptions/>
  <pageMargins left="0.2" right="0.56" top="0.43" bottom="0.12" header="0.17" footer="0.17"/>
  <pageSetup horizontalDpi="300" verticalDpi="3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showGridLines="0" zoomScale="50" zoomScaleNormal="50" zoomScalePageLayoutView="0" workbookViewId="0" topLeftCell="A1">
      <selection activeCell="S44" sqref="S44"/>
    </sheetView>
  </sheetViews>
  <sheetFormatPr defaultColWidth="9.140625" defaultRowHeight="21" customHeight="1"/>
  <cols>
    <col min="1" max="1" width="5.7109375" style="38" customWidth="1"/>
    <col min="2" max="2" width="5.00390625" style="50" customWidth="1"/>
    <col min="3" max="3" width="21.7109375" style="38" customWidth="1"/>
    <col min="4" max="4" width="5.7109375" style="50" customWidth="1"/>
    <col min="5" max="5" width="1.421875" style="38" customWidth="1"/>
    <col min="6" max="6" width="5.140625" style="50" customWidth="1"/>
    <col min="7" max="7" width="21.7109375" style="38" customWidth="1"/>
    <col min="8" max="8" width="5.7109375" style="50" customWidth="1"/>
    <col min="9" max="9" width="1.421875" style="38" customWidth="1"/>
    <col min="10" max="10" width="5.140625" style="50" customWidth="1"/>
    <col min="11" max="11" width="21.7109375" style="38" customWidth="1"/>
    <col min="12" max="12" width="5.57421875" style="50" customWidth="1"/>
    <col min="13" max="13" width="1.421875" style="38" customWidth="1"/>
    <col min="14" max="14" width="5.140625" style="50" customWidth="1"/>
    <col min="15" max="15" width="21.7109375" style="38" customWidth="1"/>
    <col min="16" max="16" width="5.7109375" style="50" customWidth="1"/>
    <col min="17" max="17" width="1.421875" style="38" customWidth="1"/>
    <col min="18" max="18" width="5.140625" style="50" customWidth="1"/>
    <col min="19" max="19" width="21.7109375" style="38" customWidth="1"/>
    <col min="20" max="20" width="5.7109375" style="50" customWidth="1"/>
    <col min="21" max="21" width="1.421875" style="38" customWidth="1"/>
    <col min="22" max="22" width="5.00390625" style="50" customWidth="1"/>
    <col min="23" max="23" width="21.7109375" style="38" customWidth="1"/>
    <col min="24" max="24" width="5.7109375" style="50" customWidth="1"/>
    <col min="25" max="25" width="1.421875" style="38" customWidth="1"/>
    <col min="26" max="26" width="5.140625" style="50" customWidth="1"/>
    <col min="27" max="27" width="21.7109375" style="38" customWidth="1"/>
    <col min="28" max="28" width="5.7109375" style="50" customWidth="1"/>
    <col min="29" max="29" width="1.421875" style="38" customWidth="1"/>
    <col min="30" max="30" width="5.140625" style="50" customWidth="1"/>
    <col min="31" max="31" width="21.7109375" style="38" customWidth="1"/>
    <col min="32" max="32" width="5.57421875" style="50" customWidth="1"/>
    <col min="33" max="33" width="1.421875" style="38" customWidth="1"/>
    <col min="34" max="34" width="5.140625" style="50" customWidth="1"/>
    <col min="35" max="35" width="21.7109375" style="38" customWidth="1"/>
    <col min="36" max="36" width="5.7109375" style="50" customWidth="1"/>
    <col min="37" max="37" width="1.421875" style="38" customWidth="1"/>
    <col min="38" max="38" width="5.140625" style="50" customWidth="1"/>
    <col min="39" max="39" width="21.7109375" style="38" customWidth="1"/>
    <col min="40" max="40" width="5.7109375" style="50" customWidth="1"/>
    <col min="41" max="41" width="5.7109375" style="38" customWidth="1"/>
    <col min="42" max="42" width="4.28125" style="38" customWidth="1"/>
    <col min="43" max="16384" width="9.140625" style="38" customWidth="1"/>
  </cols>
  <sheetData>
    <row r="1" spans="2:40" ht="34.5" customHeight="1">
      <c r="B1" s="255" t="s">
        <v>97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</row>
    <row r="2" spans="2:45" s="39" customFormat="1" ht="14.25" customHeight="1">
      <c r="B2" s="40" t="s">
        <v>58</v>
      </c>
      <c r="C2" s="41"/>
      <c r="D2" s="51">
        <f>SUM(D3:D22)</f>
        <v>35</v>
      </c>
      <c r="E2" s="43"/>
      <c r="F2" s="40" t="s">
        <v>59</v>
      </c>
      <c r="G2" s="41"/>
      <c r="H2" s="51">
        <f>SUM(H3:H22)</f>
        <v>58</v>
      </c>
      <c r="I2" s="43"/>
      <c r="J2" s="40" t="s">
        <v>87</v>
      </c>
      <c r="K2" s="41"/>
      <c r="L2" s="51">
        <f>SUM(L3:L22)</f>
        <v>76</v>
      </c>
      <c r="M2" s="43"/>
      <c r="N2" s="40" t="s">
        <v>73</v>
      </c>
      <c r="O2" s="41"/>
      <c r="P2" s="51">
        <f>SUM(P3:P22)</f>
        <v>52</v>
      </c>
      <c r="Q2" s="43"/>
      <c r="R2" s="40" t="s">
        <v>60</v>
      </c>
      <c r="S2" s="41"/>
      <c r="T2" s="51">
        <f>SUM(T3:T22)</f>
        <v>57</v>
      </c>
      <c r="U2" s="43"/>
      <c r="V2" s="40" t="s">
        <v>61</v>
      </c>
      <c r="W2" s="41"/>
      <c r="X2" s="51">
        <f>SUM(X3:X22)</f>
        <v>55</v>
      </c>
      <c r="Y2" s="43"/>
      <c r="Z2" s="40" t="s">
        <v>62</v>
      </c>
      <c r="AA2" s="41"/>
      <c r="AB2" s="51">
        <f>SUM(AB3:AB22)</f>
        <v>50</v>
      </c>
      <c r="AC2" s="43"/>
      <c r="AD2" s="40" t="s">
        <v>96</v>
      </c>
      <c r="AE2" s="41"/>
      <c r="AF2" s="51">
        <f>SUM(AF3:AF22)</f>
        <v>79</v>
      </c>
      <c r="AG2" s="43"/>
      <c r="AH2" s="40" t="s">
        <v>63</v>
      </c>
      <c r="AI2" s="41"/>
      <c r="AJ2" s="51">
        <f>SUM(AJ3:AJ22)</f>
        <v>90</v>
      </c>
      <c r="AK2" s="43"/>
      <c r="AL2" s="40" t="s">
        <v>64</v>
      </c>
      <c r="AM2" s="41"/>
      <c r="AN2" s="51">
        <f>SUM(AN3:AN22)</f>
        <v>57</v>
      </c>
      <c r="AQ2" s="121"/>
      <c r="AR2" s="7"/>
      <c r="AS2" s="7"/>
    </row>
    <row r="3" spans="1:45" ht="14.25" customHeight="1">
      <c r="A3" s="254" t="s">
        <v>92</v>
      </c>
      <c r="B3" s="44">
        <v>1</v>
      </c>
      <c r="C3" s="86" t="s">
        <v>153</v>
      </c>
      <c r="D3" s="45">
        <v>7</v>
      </c>
      <c r="E3" s="43"/>
      <c r="F3" s="44">
        <v>1</v>
      </c>
      <c r="G3" s="86" t="s">
        <v>155</v>
      </c>
      <c r="H3" s="45">
        <v>8</v>
      </c>
      <c r="I3" s="43"/>
      <c r="J3" s="44">
        <v>1</v>
      </c>
      <c r="K3" s="174" t="s">
        <v>194</v>
      </c>
      <c r="L3" s="169">
        <v>10</v>
      </c>
      <c r="M3" s="43"/>
      <c r="N3" s="44">
        <v>1</v>
      </c>
      <c r="O3" s="174" t="s">
        <v>210</v>
      </c>
      <c r="P3" s="169">
        <v>10</v>
      </c>
      <c r="Q3" s="43"/>
      <c r="R3" s="44">
        <v>1</v>
      </c>
      <c r="S3" s="86" t="s">
        <v>218</v>
      </c>
      <c r="T3" s="45">
        <v>7</v>
      </c>
      <c r="U3" s="43"/>
      <c r="V3" s="44">
        <v>1</v>
      </c>
      <c r="W3" s="86" t="s">
        <v>253</v>
      </c>
      <c r="X3" s="45">
        <v>8</v>
      </c>
      <c r="Y3" s="43"/>
      <c r="Z3" s="44">
        <v>1</v>
      </c>
      <c r="AA3" s="174" t="s">
        <v>255</v>
      </c>
      <c r="AB3" s="169">
        <v>10</v>
      </c>
      <c r="AC3" s="43"/>
      <c r="AD3" s="44">
        <v>1</v>
      </c>
      <c r="AE3" s="174" t="s">
        <v>289</v>
      </c>
      <c r="AF3" s="169">
        <v>15</v>
      </c>
      <c r="AG3" s="43"/>
      <c r="AH3" s="44">
        <v>1</v>
      </c>
      <c r="AI3" s="174" t="s">
        <v>298</v>
      </c>
      <c r="AJ3" s="169">
        <v>22</v>
      </c>
      <c r="AK3" s="43"/>
      <c r="AL3" s="44">
        <v>1</v>
      </c>
      <c r="AM3" s="174" t="s">
        <v>331</v>
      </c>
      <c r="AN3" s="169">
        <v>15</v>
      </c>
      <c r="AO3" s="254" t="s">
        <v>92</v>
      </c>
      <c r="AQ3" s="121"/>
      <c r="AR3" s="7"/>
      <c r="AS3" s="7"/>
    </row>
    <row r="4" spans="1:45" ht="14.25" customHeight="1">
      <c r="A4" s="254"/>
      <c r="B4" s="44">
        <v>2</v>
      </c>
      <c r="C4" s="86" t="s">
        <v>152</v>
      </c>
      <c r="D4" s="45">
        <v>6</v>
      </c>
      <c r="E4" s="43"/>
      <c r="F4" s="44">
        <v>2</v>
      </c>
      <c r="G4" s="174" t="s">
        <v>160</v>
      </c>
      <c r="H4" s="169">
        <v>8</v>
      </c>
      <c r="I4" s="43"/>
      <c r="J4" s="44">
        <v>2</v>
      </c>
      <c r="K4" s="86" t="s">
        <v>191</v>
      </c>
      <c r="L4" s="45">
        <v>8</v>
      </c>
      <c r="M4" s="43"/>
      <c r="N4" s="44">
        <v>2</v>
      </c>
      <c r="O4" s="86" t="s">
        <v>212</v>
      </c>
      <c r="P4" s="45">
        <v>8</v>
      </c>
      <c r="Q4" s="43"/>
      <c r="R4" s="44">
        <v>2</v>
      </c>
      <c r="S4" s="174" t="s">
        <v>222</v>
      </c>
      <c r="T4" s="169">
        <v>6</v>
      </c>
      <c r="U4" s="43"/>
      <c r="V4" s="44">
        <v>2</v>
      </c>
      <c r="W4" s="175" t="s">
        <v>254</v>
      </c>
      <c r="X4" s="44">
        <v>7</v>
      </c>
      <c r="Y4" s="43"/>
      <c r="Z4" s="44">
        <v>2</v>
      </c>
      <c r="AA4" s="174" t="s">
        <v>260</v>
      </c>
      <c r="AB4" s="169">
        <v>7</v>
      </c>
      <c r="AC4" s="43"/>
      <c r="AD4" s="44">
        <v>2</v>
      </c>
      <c r="AE4" s="174" t="s">
        <v>292</v>
      </c>
      <c r="AF4" s="169">
        <v>13</v>
      </c>
      <c r="AG4" s="43"/>
      <c r="AH4" s="44">
        <v>2</v>
      </c>
      <c r="AI4" s="174" t="s">
        <v>295</v>
      </c>
      <c r="AJ4" s="169">
        <v>21</v>
      </c>
      <c r="AK4" s="43"/>
      <c r="AL4" s="44">
        <v>2</v>
      </c>
      <c r="AM4" s="174" t="s">
        <v>327</v>
      </c>
      <c r="AN4" s="169">
        <v>8</v>
      </c>
      <c r="AO4" s="254"/>
      <c r="AQ4" s="121"/>
      <c r="AR4" s="7"/>
      <c r="AS4" s="7"/>
    </row>
    <row r="5" spans="1:45" ht="14.25" customHeight="1">
      <c r="A5" s="254"/>
      <c r="B5" s="44">
        <v>3</v>
      </c>
      <c r="C5" s="86" t="s">
        <v>154</v>
      </c>
      <c r="D5" s="45">
        <v>4</v>
      </c>
      <c r="E5" s="43"/>
      <c r="F5" s="44">
        <v>3</v>
      </c>
      <c r="G5" s="174" t="s">
        <v>1115</v>
      </c>
      <c r="H5" s="169">
        <v>6</v>
      </c>
      <c r="I5" s="43"/>
      <c r="J5" s="44">
        <v>3</v>
      </c>
      <c r="K5" s="86" t="s">
        <v>186</v>
      </c>
      <c r="L5" s="45">
        <v>5</v>
      </c>
      <c r="M5" s="43"/>
      <c r="N5" s="44">
        <v>3</v>
      </c>
      <c r="O5" s="174" t="s">
        <v>204</v>
      </c>
      <c r="P5" s="169">
        <v>6</v>
      </c>
      <c r="Q5" s="43"/>
      <c r="R5" s="44">
        <v>3</v>
      </c>
      <c r="S5" s="86" t="s">
        <v>217</v>
      </c>
      <c r="T5" s="45">
        <v>5</v>
      </c>
      <c r="U5" s="43"/>
      <c r="V5" s="44">
        <v>3</v>
      </c>
      <c r="W5" s="174" t="s">
        <v>244</v>
      </c>
      <c r="X5" s="169">
        <v>6</v>
      </c>
      <c r="Y5" s="43"/>
      <c r="Z5" s="44">
        <v>3</v>
      </c>
      <c r="AA5" s="86" t="s">
        <v>261</v>
      </c>
      <c r="AB5" s="45">
        <v>5</v>
      </c>
      <c r="AC5" s="43"/>
      <c r="AD5" s="44">
        <v>3</v>
      </c>
      <c r="AE5" s="174" t="s">
        <v>291</v>
      </c>
      <c r="AF5" s="169">
        <v>12</v>
      </c>
      <c r="AG5" s="43"/>
      <c r="AH5" s="44">
        <v>3</v>
      </c>
      <c r="AI5" s="174" t="s">
        <v>306</v>
      </c>
      <c r="AJ5" s="169">
        <v>10</v>
      </c>
      <c r="AK5" s="43"/>
      <c r="AL5" s="44">
        <v>3</v>
      </c>
      <c r="AM5" s="174" t="s">
        <v>323</v>
      </c>
      <c r="AN5" s="169">
        <v>6</v>
      </c>
      <c r="AO5" s="254"/>
      <c r="AQ5" s="121"/>
      <c r="AR5" s="7"/>
      <c r="AS5" s="7"/>
    </row>
    <row r="6" spans="1:45" ht="14.25" customHeight="1">
      <c r="A6" s="254"/>
      <c r="B6" s="44">
        <v>4</v>
      </c>
      <c r="C6" s="86" t="s">
        <v>149</v>
      </c>
      <c r="D6" s="45">
        <v>4</v>
      </c>
      <c r="E6" s="43"/>
      <c r="F6" s="44">
        <v>4</v>
      </c>
      <c r="G6" s="174" t="s">
        <v>168</v>
      </c>
      <c r="H6" s="169">
        <v>3</v>
      </c>
      <c r="I6" s="43"/>
      <c r="J6" s="44">
        <v>4</v>
      </c>
      <c r="K6" s="86" t="s">
        <v>183</v>
      </c>
      <c r="L6" s="45">
        <v>3</v>
      </c>
      <c r="M6" s="43"/>
      <c r="N6" s="44">
        <v>4</v>
      </c>
      <c r="O6" s="86" t="s">
        <v>209</v>
      </c>
      <c r="P6" s="45">
        <v>4</v>
      </c>
      <c r="Q6" s="43"/>
      <c r="R6" s="44">
        <v>4</v>
      </c>
      <c r="S6" s="86" t="s">
        <v>862</v>
      </c>
      <c r="T6" s="45">
        <v>4</v>
      </c>
      <c r="U6" s="43"/>
      <c r="V6" s="44">
        <v>4</v>
      </c>
      <c r="W6" s="86" t="s">
        <v>252</v>
      </c>
      <c r="X6" s="45">
        <v>4</v>
      </c>
      <c r="Y6" s="43"/>
      <c r="Z6" s="44">
        <v>4</v>
      </c>
      <c r="AA6" s="86" t="s">
        <v>265</v>
      </c>
      <c r="AB6" s="45">
        <v>5</v>
      </c>
      <c r="AC6" s="43"/>
      <c r="AD6" s="44">
        <v>4</v>
      </c>
      <c r="AE6" s="174" t="s">
        <v>279</v>
      </c>
      <c r="AF6" s="169">
        <v>7</v>
      </c>
      <c r="AG6" s="43"/>
      <c r="AH6" s="44">
        <v>4</v>
      </c>
      <c r="AI6" s="174" t="s">
        <v>300</v>
      </c>
      <c r="AJ6" s="169">
        <v>9</v>
      </c>
      <c r="AK6" s="43"/>
      <c r="AL6" s="44">
        <v>4</v>
      </c>
      <c r="AM6" s="174" t="s">
        <v>321</v>
      </c>
      <c r="AN6" s="169">
        <v>4</v>
      </c>
      <c r="AO6" s="254"/>
      <c r="AQ6" s="121"/>
      <c r="AR6" s="7"/>
      <c r="AS6" s="7"/>
    </row>
    <row r="7" spans="1:45" ht="14.25" customHeight="1">
      <c r="A7" s="254"/>
      <c r="B7" s="44">
        <v>5</v>
      </c>
      <c r="C7" s="87" t="s">
        <v>966</v>
      </c>
      <c r="D7" s="45">
        <v>3</v>
      </c>
      <c r="E7" s="43"/>
      <c r="F7" s="44">
        <v>5</v>
      </c>
      <c r="G7" s="86" t="s">
        <v>164</v>
      </c>
      <c r="H7" s="45">
        <v>3</v>
      </c>
      <c r="I7" s="43"/>
      <c r="J7" s="44">
        <v>5</v>
      </c>
      <c r="K7" s="86" t="s">
        <v>176</v>
      </c>
      <c r="L7" s="45">
        <v>3</v>
      </c>
      <c r="M7" s="43"/>
      <c r="N7" s="44">
        <v>5</v>
      </c>
      <c r="O7" s="86" t="s">
        <v>1112</v>
      </c>
      <c r="P7" s="45">
        <v>4</v>
      </c>
      <c r="Q7" s="43"/>
      <c r="R7" s="44">
        <v>5</v>
      </c>
      <c r="S7" s="86" t="s">
        <v>223</v>
      </c>
      <c r="T7" s="45">
        <v>2</v>
      </c>
      <c r="U7" s="43"/>
      <c r="V7" s="44">
        <v>5</v>
      </c>
      <c r="W7" s="86" t="s">
        <v>235</v>
      </c>
      <c r="X7" s="45">
        <v>3</v>
      </c>
      <c r="Y7" s="43"/>
      <c r="Z7" s="44">
        <v>5</v>
      </c>
      <c r="AA7" s="86" t="s">
        <v>967</v>
      </c>
      <c r="AB7" s="45">
        <v>4</v>
      </c>
      <c r="AC7" s="43"/>
      <c r="AD7" s="44">
        <v>5</v>
      </c>
      <c r="AE7" s="86" t="s">
        <v>294</v>
      </c>
      <c r="AF7" s="45">
        <v>5</v>
      </c>
      <c r="AG7" s="43"/>
      <c r="AH7" s="44">
        <v>5</v>
      </c>
      <c r="AI7" s="174" t="s">
        <v>299</v>
      </c>
      <c r="AJ7" s="169">
        <v>8</v>
      </c>
      <c r="AK7" s="43"/>
      <c r="AL7" s="44">
        <v>5</v>
      </c>
      <c r="AM7" s="86" t="s">
        <v>329</v>
      </c>
      <c r="AN7" s="45">
        <v>2</v>
      </c>
      <c r="AO7" s="254"/>
      <c r="AQ7" s="121"/>
      <c r="AR7" s="7"/>
      <c r="AS7" s="7"/>
    </row>
    <row r="8" spans="1:45" ht="14.25" customHeight="1">
      <c r="A8" s="254"/>
      <c r="B8" s="44">
        <v>6</v>
      </c>
      <c r="C8" s="86" t="s">
        <v>144</v>
      </c>
      <c r="D8" s="45">
        <v>2</v>
      </c>
      <c r="E8" s="43"/>
      <c r="F8" s="44">
        <v>6</v>
      </c>
      <c r="G8" s="86" t="s">
        <v>157</v>
      </c>
      <c r="H8" s="45">
        <v>3</v>
      </c>
      <c r="I8" s="43"/>
      <c r="J8" s="44">
        <v>6</v>
      </c>
      <c r="K8" s="87" t="s">
        <v>710</v>
      </c>
      <c r="L8" s="45">
        <v>3</v>
      </c>
      <c r="M8" s="43"/>
      <c r="N8" s="44">
        <v>6</v>
      </c>
      <c r="O8" s="86" t="s">
        <v>205</v>
      </c>
      <c r="P8" s="45">
        <v>4</v>
      </c>
      <c r="Q8" s="43"/>
      <c r="R8" s="44">
        <v>6</v>
      </c>
      <c r="S8" s="86" t="s">
        <v>226</v>
      </c>
      <c r="T8" s="45">
        <v>2</v>
      </c>
      <c r="U8" s="43"/>
      <c r="V8" s="44">
        <v>6</v>
      </c>
      <c r="W8" s="86" t="s">
        <v>246</v>
      </c>
      <c r="X8" s="45">
        <v>3</v>
      </c>
      <c r="Y8" s="43"/>
      <c r="Z8" s="44">
        <v>6</v>
      </c>
      <c r="AA8" s="86" t="s">
        <v>1116</v>
      </c>
      <c r="AB8" s="45">
        <v>3</v>
      </c>
      <c r="AC8" s="43"/>
      <c r="AD8" s="44">
        <v>6</v>
      </c>
      <c r="AE8" s="86" t="s">
        <v>281</v>
      </c>
      <c r="AF8" s="45">
        <v>2</v>
      </c>
      <c r="AG8" s="43"/>
      <c r="AH8" s="44">
        <v>6</v>
      </c>
      <c r="AI8" s="86" t="s">
        <v>305</v>
      </c>
      <c r="AJ8" s="45">
        <v>3</v>
      </c>
      <c r="AK8" s="43"/>
      <c r="AL8" s="44">
        <v>6</v>
      </c>
      <c r="AM8" s="86" t="s">
        <v>1256</v>
      </c>
      <c r="AN8" s="45">
        <v>2</v>
      </c>
      <c r="AO8" s="254"/>
      <c r="AQ8" s="121"/>
      <c r="AR8" s="7"/>
      <c r="AS8" s="7"/>
    </row>
    <row r="9" spans="1:45" ht="14.25" customHeight="1">
      <c r="A9" s="254"/>
      <c r="B9" s="44">
        <v>7</v>
      </c>
      <c r="C9" s="86" t="s">
        <v>136</v>
      </c>
      <c r="D9" s="45">
        <v>1</v>
      </c>
      <c r="E9" s="43"/>
      <c r="F9" s="44">
        <v>7</v>
      </c>
      <c r="G9" s="86" t="s">
        <v>158</v>
      </c>
      <c r="H9" s="45">
        <v>3</v>
      </c>
      <c r="I9" s="43"/>
      <c r="J9" s="44">
        <v>7</v>
      </c>
      <c r="K9" s="86" t="s">
        <v>175</v>
      </c>
      <c r="L9" s="45">
        <v>2</v>
      </c>
      <c r="M9" s="43"/>
      <c r="N9" s="44">
        <v>7</v>
      </c>
      <c r="O9" s="87" t="s">
        <v>901</v>
      </c>
      <c r="P9" s="45">
        <v>1</v>
      </c>
      <c r="Q9" s="43"/>
      <c r="R9" s="44">
        <v>7</v>
      </c>
      <c r="S9" s="86" t="s">
        <v>215</v>
      </c>
      <c r="T9" s="45">
        <v>1</v>
      </c>
      <c r="U9" s="43"/>
      <c r="V9" s="44">
        <v>7</v>
      </c>
      <c r="W9" s="175" t="s">
        <v>241</v>
      </c>
      <c r="X9" s="44">
        <v>2</v>
      </c>
      <c r="Y9" s="43"/>
      <c r="Z9" s="44">
        <v>7</v>
      </c>
      <c r="AA9" s="86" t="s">
        <v>257</v>
      </c>
      <c r="AB9" s="45">
        <v>2</v>
      </c>
      <c r="AC9" s="43"/>
      <c r="AD9" s="44">
        <v>7</v>
      </c>
      <c r="AE9" s="86" t="s">
        <v>287</v>
      </c>
      <c r="AF9" s="45">
        <v>2</v>
      </c>
      <c r="AG9" s="43"/>
      <c r="AH9" s="44">
        <v>7</v>
      </c>
      <c r="AI9" s="86" t="s">
        <v>831</v>
      </c>
      <c r="AJ9" s="45">
        <v>2</v>
      </c>
      <c r="AK9" s="43"/>
      <c r="AL9" s="44">
        <v>7</v>
      </c>
      <c r="AM9" s="86" t="s">
        <v>324</v>
      </c>
      <c r="AN9" s="45">
        <v>1</v>
      </c>
      <c r="AO9" s="254"/>
      <c r="AQ9" s="121"/>
      <c r="AR9" s="7"/>
      <c r="AS9" s="7"/>
    </row>
    <row r="10" spans="1:45" ht="14.25" customHeight="1">
      <c r="A10" s="254"/>
      <c r="B10" s="44">
        <v>8</v>
      </c>
      <c r="C10" s="86" t="s">
        <v>147</v>
      </c>
      <c r="D10" s="45">
        <v>1</v>
      </c>
      <c r="E10" s="43"/>
      <c r="F10" s="44">
        <v>8</v>
      </c>
      <c r="G10" s="87" t="s">
        <v>925</v>
      </c>
      <c r="H10" s="45">
        <v>2</v>
      </c>
      <c r="I10" s="43"/>
      <c r="J10" s="44">
        <v>8</v>
      </c>
      <c r="K10" s="86" t="s">
        <v>192</v>
      </c>
      <c r="L10" s="45">
        <v>2</v>
      </c>
      <c r="M10" s="43"/>
      <c r="N10" s="44">
        <v>8</v>
      </c>
      <c r="O10" s="86" t="s">
        <v>206</v>
      </c>
      <c r="P10" s="45">
        <v>1</v>
      </c>
      <c r="Q10" s="43"/>
      <c r="R10" s="44">
        <v>8</v>
      </c>
      <c r="S10" s="86" t="s">
        <v>693</v>
      </c>
      <c r="T10" s="45">
        <v>1</v>
      </c>
      <c r="U10" s="43"/>
      <c r="V10" s="44">
        <v>8</v>
      </c>
      <c r="W10" s="86" t="s">
        <v>243</v>
      </c>
      <c r="X10" s="45">
        <v>2</v>
      </c>
      <c r="Y10" s="43"/>
      <c r="Z10" s="44">
        <v>8</v>
      </c>
      <c r="AA10" s="86" t="s">
        <v>267</v>
      </c>
      <c r="AB10" s="45">
        <v>2</v>
      </c>
      <c r="AC10" s="43"/>
      <c r="AD10" s="44">
        <v>8</v>
      </c>
      <c r="AE10" s="86" t="s">
        <v>286</v>
      </c>
      <c r="AF10" s="45">
        <v>2</v>
      </c>
      <c r="AG10" s="43"/>
      <c r="AH10" s="44">
        <v>8</v>
      </c>
      <c r="AI10" s="86" t="s">
        <v>307</v>
      </c>
      <c r="AJ10" s="45">
        <v>1</v>
      </c>
      <c r="AK10" s="43"/>
      <c r="AL10" s="44">
        <v>8</v>
      </c>
      <c r="AM10" s="87" t="s">
        <v>945</v>
      </c>
      <c r="AN10" s="45">
        <v>1</v>
      </c>
      <c r="AO10" s="254"/>
      <c r="AQ10" s="121"/>
      <c r="AR10" s="7"/>
      <c r="AS10" s="7"/>
    </row>
    <row r="11" spans="1:45" ht="14.25" customHeight="1">
      <c r="A11" s="254"/>
      <c r="B11" s="44">
        <v>9</v>
      </c>
      <c r="C11" s="86" t="s">
        <v>151</v>
      </c>
      <c r="D11" s="45">
        <v>1</v>
      </c>
      <c r="E11" s="43"/>
      <c r="F11" s="44">
        <v>9</v>
      </c>
      <c r="G11" s="86" t="s">
        <v>166</v>
      </c>
      <c r="H11" s="45">
        <v>2</v>
      </c>
      <c r="I11" s="43"/>
      <c r="J11" s="44">
        <v>9</v>
      </c>
      <c r="K11" s="86" t="s">
        <v>181</v>
      </c>
      <c r="L11" s="45">
        <v>2</v>
      </c>
      <c r="M11" s="43"/>
      <c r="N11" s="44">
        <v>9</v>
      </c>
      <c r="O11" s="86" t="s">
        <v>214</v>
      </c>
      <c r="P11" s="45">
        <v>1</v>
      </c>
      <c r="Q11" s="43"/>
      <c r="R11" s="44">
        <v>9</v>
      </c>
      <c r="S11" s="175" t="s">
        <v>227</v>
      </c>
      <c r="T11" s="44">
        <v>1</v>
      </c>
      <c r="U11" s="43"/>
      <c r="V11" s="44">
        <v>9</v>
      </c>
      <c r="W11" s="86" t="s">
        <v>245</v>
      </c>
      <c r="X11" s="45">
        <v>2</v>
      </c>
      <c r="Y11" s="43"/>
      <c r="Z11" s="44">
        <v>9</v>
      </c>
      <c r="AA11" s="87" t="s">
        <v>927</v>
      </c>
      <c r="AB11" s="45">
        <v>1</v>
      </c>
      <c r="AC11" s="43"/>
      <c r="AD11" s="44">
        <v>9</v>
      </c>
      <c r="AE11" s="86" t="s">
        <v>1127</v>
      </c>
      <c r="AF11" s="45">
        <v>2</v>
      </c>
      <c r="AG11" s="43"/>
      <c r="AH11" s="44">
        <v>9</v>
      </c>
      <c r="AI11" s="86" t="s">
        <v>311</v>
      </c>
      <c r="AJ11" s="45">
        <v>1</v>
      </c>
      <c r="AK11" s="43"/>
      <c r="AL11" s="44">
        <v>9</v>
      </c>
      <c r="AM11" s="86" t="s">
        <v>317</v>
      </c>
      <c r="AN11" s="45">
        <v>1</v>
      </c>
      <c r="AO11" s="254"/>
      <c r="AQ11" s="121"/>
      <c r="AR11" s="7"/>
      <c r="AS11" s="7"/>
    </row>
    <row r="12" spans="1:45" ht="14.25" customHeight="1">
      <c r="A12" s="254"/>
      <c r="B12" s="44">
        <v>10</v>
      </c>
      <c r="C12" s="86" t="s">
        <v>1107</v>
      </c>
      <c r="D12" s="45">
        <v>1</v>
      </c>
      <c r="E12" s="43"/>
      <c r="F12" s="44">
        <v>10</v>
      </c>
      <c r="G12" s="87" t="s">
        <v>998</v>
      </c>
      <c r="H12" s="45">
        <v>2</v>
      </c>
      <c r="I12" s="43"/>
      <c r="J12" s="44">
        <v>10</v>
      </c>
      <c r="K12" s="86" t="s">
        <v>180</v>
      </c>
      <c r="L12" s="45">
        <v>1</v>
      </c>
      <c r="M12" s="43"/>
      <c r="N12" s="44">
        <v>10</v>
      </c>
      <c r="O12" s="46"/>
      <c r="P12" s="45"/>
      <c r="Q12" s="43"/>
      <c r="R12" s="44">
        <v>10</v>
      </c>
      <c r="S12" s="86" t="s">
        <v>1135</v>
      </c>
      <c r="T12" s="45">
        <v>1</v>
      </c>
      <c r="U12" s="43"/>
      <c r="V12" s="44">
        <v>10</v>
      </c>
      <c r="W12" s="86" t="s">
        <v>237</v>
      </c>
      <c r="X12" s="45">
        <v>1</v>
      </c>
      <c r="Y12" s="43"/>
      <c r="Z12" s="44">
        <v>10</v>
      </c>
      <c r="AA12" s="86" t="s">
        <v>271</v>
      </c>
      <c r="AB12" s="45">
        <v>1</v>
      </c>
      <c r="AC12" s="43"/>
      <c r="AD12" s="44">
        <v>10</v>
      </c>
      <c r="AE12" s="86" t="s">
        <v>288</v>
      </c>
      <c r="AF12" s="45">
        <v>1</v>
      </c>
      <c r="AG12" s="43"/>
      <c r="AH12" s="44">
        <v>10</v>
      </c>
      <c r="AI12" s="86" t="s">
        <v>301</v>
      </c>
      <c r="AJ12" s="45">
        <v>1</v>
      </c>
      <c r="AK12" s="43"/>
      <c r="AL12" s="44">
        <v>10</v>
      </c>
      <c r="AM12" s="86" t="s">
        <v>320</v>
      </c>
      <c r="AN12" s="45">
        <v>1</v>
      </c>
      <c r="AO12" s="254"/>
      <c r="AQ12" s="37"/>
      <c r="AR12" s="7"/>
      <c r="AS12" s="7"/>
    </row>
    <row r="13" spans="1:45" ht="14.25" customHeight="1">
      <c r="A13" s="254"/>
      <c r="B13" s="44">
        <v>11</v>
      </c>
      <c r="C13" s="86" t="s">
        <v>143</v>
      </c>
      <c r="D13" s="45">
        <v>1</v>
      </c>
      <c r="E13" s="43"/>
      <c r="F13" s="44">
        <v>11</v>
      </c>
      <c r="G13" s="86" t="s">
        <v>156</v>
      </c>
      <c r="H13" s="45">
        <v>1</v>
      </c>
      <c r="I13" s="43"/>
      <c r="J13" s="44">
        <v>11</v>
      </c>
      <c r="K13" s="86" t="s">
        <v>1120</v>
      </c>
      <c r="L13" s="45">
        <v>1</v>
      </c>
      <c r="M13" s="43"/>
      <c r="N13" s="44">
        <v>11</v>
      </c>
      <c r="O13" s="46"/>
      <c r="P13" s="45"/>
      <c r="Q13" s="43"/>
      <c r="R13" s="44">
        <v>11</v>
      </c>
      <c r="S13" s="86" t="s">
        <v>924</v>
      </c>
      <c r="T13" s="45">
        <v>1</v>
      </c>
      <c r="U13" s="43"/>
      <c r="V13" s="44">
        <v>11</v>
      </c>
      <c r="W13" s="87" t="s">
        <v>1037</v>
      </c>
      <c r="X13" s="45">
        <v>1</v>
      </c>
      <c r="Y13" s="43"/>
      <c r="Z13" s="44">
        <v>11</v>
      </c>
      <c r="AA13" s="86" t="s">
        <v>1133</v>
      </c>
      <c r="AB13" s="45">
        <v>1</v>
      </c>
      <c r="AC13" s="43"/>
      <c r="AD13" s="44">
        <v>11</v>
      </c>
      <c r="AE13" s="86" t="s">
        <v>999</v>
      </c>
      <c r="AF13" s="45">
        <v>1</v>
      </c>
      <c r="AG13" s="43"/>
      <c r="AH13" s="44">
        <v>11</v>
      </c>
      <c r="AI13" s="86" t="s">
        <v>302</v>
      </c>
      <c r="AJ13" s="45">
        <v>1</v>
      </c>
      <c r="AK13" s="43"/>
      <c r="AL13" s="44">
        <v>11</v>
      </c>
      <c r="AM13" s="86" t="s">
        <v>322</v>
      </c>
      <c r="AN13" s="45">
        <v>1</v>
      </c>
      <c r="AO13" s="254"/>
      <c r="AQ13" s="37"/>
      <c r="AR13" s="7"/>
      <c r="AS13" s="7"/>
    </row>
    <row r="14" spans="1:45" ht="14.25" customHeight="1">
      <c r="A14" s="254"/>
      <c r="B14" s="44">
        <v>12</v>
      </c>
      <c r="C14" s="46"/>
      <c r="D14" s="45"/>
      <c r="E14" s="43"/>
      <c r="F14" s="44">
        <v>12</v>
      </c>
      <c r="G14" s="86" t="s">
        <v>170</v>
      </c>
      <c r="H14" s="45">
        <v>1</v>
      </c>
      <c r="I14" s="43"/>
      <c r="J14" s="44">
        <v>12</v>
      </c>
      <c r="K14" s="86" t="s">
        <v>190</v>
      </c>
      <c r="L14" s="45">
        <v>1</v>
      </c>
      <c r="M14" s="43"/>
      <c r="N14" s="44">
        <v>12</v>
      </c>
      <c r="O14" s="46"/>
      <c r="P14" s="45"/>
      <c r="Q14" s="43"/>
      <c r="R14" s="44">
        <v>12</v>
      </c>
      <c r="S14" s="86" t="s">
        <v>1114</v>
      </c>
      <c r="T14" s="45">
        <v>1</v>
      </c>
      <c r="U14" s="43"/>
      <c r="V14" s="44">
        <v>12</v>
      </c>
      <c r="W14" s="46"/>
      <c r="X14" s="45"/>
      <c r="Y14" s="43"/>
      <c r="Z14" s="44">
        <v>12</v>
      </c>
      <c r="AA14" s="86" t="s">
        <v>262</v>
      </c>
      <c r="AB14" s="45">
        <v>1</v>
      </c>
      <c r="AC14" s="43"/>
      <c r="AD14" s="44">
        <v>12</v>
      </c>
      <c r="AE14" s="87" t="s">
        <v>1302</v>
      </c>
      <c r="AF14" s="45">
        <v>1</v>
      </c>
      <c r="AG14" s="43"/>
      <c r="AH14" s="44">
        <v>12</v>
      </c>
      <c r="AI14" s="87" t="s">
        <v>1284</v>
      </c>
      <c r="AJ14" s="45">
        <v>1</v>
      </c>
      <c r="AK14" s="43"/>
      <c r="AL14" s="44">
        <v>12</v>
      </c>
      <c r="AM14" s="86" t="s">
        <v>326</v>
      </c>
      <c r="AN14" s="45">
        <v>1</v>
      </c>
      <c r="AO14" s="254"/>
      <c r="AQ14" s="37"/>
      <c r="AR14" s="7"/>
      <c r="AS14" s="7"/>
    </row>
    <row r="15" spans="1:45" ht="14.25" customHeight="1">
      <c r="A15" s="254"/>
      <c r="B15" s="44">
        <v>13</v>
      </c>
      <c r="C15" s="46"/>
      <c r="D15" s="45"/>
      <c r="E15" s="43"/>
      <c r="F15" s="44">
        <v>13</v>
      </c>
      <c r="G15" s="46"/>
      <c r="H15" s="45"/>
      <c r="I15" s="43"/>
      <c r="J15" s="44">
        <v>13</v>
      </c>
      <c r="K15" s="46"/>
      <c r="L15" s="45"/>
      <c r="M15" s="43"/>
      <c r="N15" s="44">
        <v>13</v>
      </c>
      <c r="O15" s="46"/>
      <c r="P15" s="45"/>
      <c r="Q15" s="43"/>
      <c r="R15" s="44">
        <v>13</v>
      </c>
      <c r="S15" s="46"/>
      <c r="T15" s="45"/>
      <c r="U15" s="43"/>
      <c r="V15" s="44">
        <v>13</v>
      </c>
      <c r="W15" s="46"/>
      <c r="X15" s="45"/>
      <c r="Y15" s="43"/>
      <c r="Z15" s="44">
        <v>13</v>
      </c>
      <c r="AA15" s="46"/>
      <c r="AB15" s="45"/>
      <c r="AC15" s="43"/>
      <c r="AD15" s="44">
        <v>13</v>
      </c>
      <c r="AE15" s="46"/>
      <c r="AF15" s="45"/>
      <c r="AG15" s="43"/>
      <c r="AH15" s="44">
        <v>13</v>
      </c>
      <c r="AI15" s="86" t="s">
        <v>303</v>
      </c>
      <c r="AJ15" s="45">
        <v>1</v>
      </c>
      <c r="AK15" s="43"/>
      <c r="AL15" s="44">
        <v>13</v>
      </c>
      <c r="AM15" s="46"/>
      <c r="AN15" s="45"/>
      <c r="AO15" s="254"/>
      <c r="AQ15" s="37"/>
      <c r="AR15" s="7"/>
      <c r="AS15" s="7"/>
    </row>
    <row r="16" spans="1:45" ht="14.25" customHeight="1">
      <c r="A16" s="254"/>
      <c r="B16" s="44">
        <v>14</v>
      </c>
      <c r="C16" s="46"/>
      <c r="D16" s="45"/>
      <c r="E16" s="43"/>
      <c r="F16" s="44">
        <v>14</v>
      </c>
      <c r="G16" s="46"/>
      <c r="H16" s="45"/>
      <c r="I16" s="43"/>
      <c r="J16" s="44">
        <v>14</v>
      </c>
      <c r="K16" s="46"/>
      <c r="L16" s="45"/>
      <c r="M16" s="43"/>
      <c r="N16" s="44">
        <v>14</v>
      </c>
      <c r="O16" s="46"/>
      <c r="P16" s="45"/>
      <c r="Q16" s="43"/>
      <c r="R16" s="44">
        <v>14</v>
      </c>
      <c r="S16" s="46"/>
      <c r="T16" s="45"/>
      <c r="U16" s="43"/>
      <c r="V16" s="44">
        <v>14</v>
      </c>
      <c r="W16" s="46"/>
      <c r="X16" s="45"/>
      <c r="Y16" s="43"/>
      <c r="Z16" s="44">
        <v>14</v>
      </c>
      <c r="AA16" s="46"/>
      <c r="AB16" s="45"/>
      <c r="AC16" s="43"/>
      <c r="AD16" s="44">
        <v>14</v>
      </c>
      <c r="AE16" s="46"/>
      <c r="AF16" s="45"/>
      <c r="AG16" s="43"/>
      <c r="AH16" s="44">
        <v>14</v>
      </c>
      <c r="AI16" s="46"/>
      <c r="AJ16" s="45"/>
      <c r="AK16" s="43"/>
      <c r="AL16" s="44">
        <v>14</v>
      </c>
      <c r="AM16" s="46"/>
      <c r="AN16" s="45"/>
      <c r="AO16" s="254"/>
      <c r="AQ16" s="37"/>
      <c r="AR16" s="7"/>
      <c r="AS16" s="7"/>
    </row>
    <row r="17" spans="1:45" ht="14.25" customHeight="1">
      <c r="A17" s="254"/>
      <c r="B17" s="44">
        <v>15</v>
      </c>
      <c r="C17" s="46"/>
      <c r="D17" s="45"/>
      <c r="F17" s="44">
        <v>15</v>
      </c>
      <c r="G17" s="46"/>
      <c r="H17" s="45"/>
      <c r="J17" s="44">
        <v>15</v>
      </c>
      <c r="K17" s="46"/>
      <c r="L17" s="45"/>
      <c r="N17" s="44">
        <v>15</v>
      </c>
      <c r="O17" s="46"/>
      <c r="P17" s="45"/>
      <c r="R17" s="44">
        <v>15</v>
      </c>
      <c r="S17" s="46"/>
      <c r="T17" s="45"/>
      <c r="V17" s="44">
        <v>15</v>
      </c>
      <c r="W17" s="46"/>
      <c r="X17" s="45"/>
      <c r="Z17" s="44">
        <v>15</v>
      </c>
      <c r="AA17" s="46"/>
      <c r="AB17" s="45"/>
      <c r="AD17" s="44">
        <v>15</v>
      </c>
      <c r="AE17" s="46"/>
      <c r="AF17" s="45"/>
      <c r="AH17" s="44">
        <v>15</v>
      </c>
      <c r="AI17" s="46"/>
      <c r="AJ17" s="45"/>
      <c r="AL17" s="44">
        <v>15</v>
      </c>
      <c r="AM17" s="46"/>
      <c r="AN17" s="45"/>
      <c r="AO17" s="254"/>
      <c r="AQ17" s="37"/>
      <c r="AR17" s="7"/>
      <c r="AS17" s="7"/>
    </row>
    <row r="18" spans="1:45" ht="14.25" customHeight="1">
      <c r="A18" s="254"/>
      <c r="B18" s="44">
        <v>16</v>
      </c>
      <c r="C18" s="46"/>
      <c r="D18" s="45"/>
      <c r="F18" s="44">
        <v>16</v>
      </c>
      <c r="G18" s="46"/>
      <c r="H18" s="45"/>
      <c r="J18" s="44">
        <v>16</v>
      </c>
      <c r="K18" s="46"/>
      <c r="L18" s="45"/>
      <c r="N18" s="44">
        <v>16</v>
      </c>
      <c r="O18" s="46"/>
      <c r="P18" s="45"/>
      <c r="R18" s="44">
        <v>16</v>
      </c>
      <c r="S18" s="46"/>
      <c r="T18" s="45"/>
      <c r="V18" s="44">
        <v>16</v>
      </c>
      <c r="W18" s="46"/>
      <c r="X18" s="45"/>
      <c r="Z18" s="44">
        <v>16</v>
      </c>
      <c r="AA18" s="46"/>
      <c r="AB18" s="45"/>
      <c r="AD18" s="44">
        <v>16</v>
      </c>
      <c r="AE18" s="46"/>
      <c r="AF18" s="45"/>
      <c r="AH18" s="44">
        <v>16</v>
      </c>
      <c r="AI18" s="46"/>
      <c r="AJ18" s="45"/>
      <c r="AL18" s="44">
        <v>16</v>
      </c>
      <c r="AM18" s="46"/>
      <c r="AN18" s="45"/>
      <c r="AO18" s="254"/>
      <c r="AQ18" s="37"/>
      <c r="AR18" s="7"/>
      <c r="AS18" s="7"/>
    </row>
    <row r="19" spans="1:41" ht="14.25" customHeight="1">
      <c r="A19" s="254"/>
      <c r="B19" s="44">
        <v>17</v>
      </c>
      <c r="C19" s="46"/>
      <c r="D19" s="45"/>
      <c r="F19" s="44">
        <v>17</v>
      </c>
      <c r="G19" s="46"/>
      <c r="H19" s="45"/>
      <c r="J19" s="44">
        <v>17</v>
      </c>
      <c r="K19" s="46"/>
      <c r="L19" s="45"/>
      <c r="N19" s="44">
        <v>17</v>
      </c>
      <c r="O19" s="46"/>
      <c r="P19" s="45"/>
      <c r="R19" s="44">
        <v>17</v>
      </c>
      <c r="S19" s="46"/>
      <c r="T19" s="45"/>
      <c r="V19" s="44">
        <v>17</v>
      </c>
      <c r="W19" s="46"/>
      <c r="X19" s="45"/>
      <c r="Z19" s="44">
        <v>17</v>
      </c>
      <c r="AA19" s="46"/>
      <c r="AB19" s="45"/>
      <c r="AD19" s="44">
        <v>17</v>
      </c>
      <c r="AE19" s="46"/>
      <c r="AF19" s="45"/>
      <c r="AH19" s="44">
        <v>17</v>
      </c>
      <c r="AI19" s="46"/>
      <c r="AJ19" s="45"/>
      <c r="AL19" s="44">
        <v>17</v>
      </c>
      <c r="AM19" s="46"/>
      <c r="AN19" s="45"/>
      <c r="AO19" s="254"/>
    </row>
    <row r="20" spans="1:45" ht="14.25" customHeight="1">
      <c r="A20" s="254"/>
      <c r="B20" s="44" t="s">
        <v>0</v>
      </c>
      <c r="C20" s="47" t="s">
        <v>93</v>
      </c>
      <c r="D20" s="45">
        <v>3</v>
      </c>
      <c r="F20" s="44" t="s">
        <v>0</v>
      </c>
      <c r="G20" s="47" t="s">
        <v>93</v>
      </c>
      <c r="H20" s="45">
        <v>8</v>
      </c>
      <c r="J20" s="44" t="s">
        <v>0</v>
      </c>
      <c r="K20" s="174" t="s">
        <v>93</v>
      </c>
      <c r="L20" s="169">
        <v>18</v>
      </c>
      <c r="N20" s="44" t="s">
        <v>0</v>
      </c>
      <c r="O20" s="174" t="s">
        <v>93</v>
      </c>
      <c r="P20" s="169">
        <v>11</v>
      </c>
      <c r="R20" s="44" t="s">
        <v>0</v>
      </c>
      <c r="S20" s="47" t="s">
        <v>93</v>
      </c>
      <c r="T20" s="45">
        <v>9</v>
      </c>
      <c r="V20" s="44" t="s">
        <v>0</v>
      </c>
      <c r="W20" s="47" t="s">
        <v>93</v>
      </c>
      <c r="X20" s="45">
        <v>8</v>
      </c>
      <c r="Z20" s="44" t="s">
        <v>0</v>
      </c>
      <c r="AA20" s="47" t="s">
        <v>93</v>
      </c>
      <c r="AB20" s="45">
        <v>6</v>
      </c>
      <c r="AD20" s="44" t="s">
        <v>0</v>
      </c>
      <c r="AE20" s="174" t="s">
        <v>93</v>
      </c>
      <c r="AF20" s="169">
        <v>10</v>
      </c>
      <c r="AH20" s="44" t="s">
        <v>0</v>
      </c>
      <c r="AI20" s="47" t="s">
        <v>93</v>
      </c>
      <c r="AJ20" s="45">
        <v>7</v>
      </c>
      <c r="AL20" s="44" t="s">
        <v>0</v>
      </c>
      <c r="AM20" s="47" t="s">
        <v>93</v>
      </c>
      <c r="AN20" s="45">
        <v>8</v>
      </c>
      <c r="AO20" s="254"/>
      <c r="AQ20" s="37"/>
      <c r="AR20" s="7"/>
      <c r="AS20" s="7"/>
    </row>
    <row r="21" spans="1:45" ht="14.25" customHeight="1">
      <c r="A21" s="254"/>
      <c r="B21" s="44" t="s">
        <v>75</v>
      </c>
      <c r="C21" s="48" t="s">
        <v>74</v>
      </c>
      <c r="D21" s="45">
        <v>1</v>
      </c>
      <c r="F21" s="44" t="s">
        <v>75</v>
      </c>
      <c r="G21" s="48" t="s">
        <v>74</v>
      </c>
      <c r="H21" s="45">
        <v>7</v>
      </c>
      <c r="J21" s="44" t="s">
        <v>75</v>
      </c>
      <c r="K21" s="48" t="s">
        <v>74</v>
      </c>
      <c r="L21" s="45">
        <v>15</v>
      </c>
      <c r="N21" s="44" t="s">
        <v>75</v>
      </c>
      <c r="O21" s="48" t="s">
        <v>74</v>
      </c>
      <c r="P21" s="45">
        <v>1</v>
      </c>
      <c r="R21" s="44" t="s">
        <v>75</v>
      </c>
      <c r="S21" s="48" t="s">
        <v>74</v>
      </c>
      <c r="T21" s="45">
        <v>13</v>
      </c>
      <c r="V21" s="44" t="s">
        <v>75</v>
      </c>
      <c r="W21" s="48" t="s">
        <v>74</v>
      </c>
      <c r="X21" s="45">
        <v>8</v>
      </c>
      <c r="Z21" s="44" t="s">
        <v>75</v>
      </c>
      <c r="AA21" s="48" t="s">
        <v>74</v>
      </c>
      <c r="AB21" s="45">
        <v>2</v>
      </c>
      <c r="AD21" s="44" t="s">
        <v>75</v>
      </c>
      <c r="AE21" s="48" t="s">
        <v>74</v>
      </c>
      <c r="AF21" s="45">
        <v>6</v>
      </c>
      <c r="AH21" s="44" t="s">
        <v>75</v>
      </c>
      <c r="AI21" s="48" t="s">
        <v>74</v>
      </c>
      <c r="AJ21" s="45">
        <v>1</v>
      </c>
      <c r="AL21" s="44" t="s">
        <v>75</v>
      </c>
      <c r="AM21" s="48" t="s">
        <v>74</v>
      </c>
      <c r="AN21" s="45">
        <v>5</v>
      </c>
      <c r="AO21" s="254"/>
      <c r="AQ21" s="37"/>
      <c r="AR21" s="7"/>
      <c r="AS21" s="7"/>
    </row>
    <row r="22" spans="1:45" ht="14.25" customHeight="1">
      <c r="A22" s="254"/>
      <c r="B22" s="44" t="s">
        <v>1</v>
      </c>
      <c r="C22" s="49" t="s">
        <v>94</v>
      </c>
      <c r="D22" s="45"/>
      <c r="F22" s="44" t="s">
        <v>1</v>
      </c>
      <c r="G22" s="49" t="s">
        <v>94</v>
      </c>
      <c r="H22" s="45">
        <v>1</v>
      </c>
      <c r="J22" s="44" t="s">
        <v>1</v>
      </c>
      <c r="K22" s="49" t="s">
        <v>94</v>
      </c>
      <c r="L22" s="45">
        <v>2</v>
      </c>
      <c r="N22" s="44" t="s">
        <v>1</v>
      </c>
      <c r="O22" s="49" t="s">
        <v>94</v>
      </c>
      <c r="P22" s="45">
        <v>1</v>
      </c>
      <c r="R22" s="44" t="s">
        <v>1</v>
      </c>
      <c r="S22" s="49" t="s">
        <v>94</v>
      </c>
      <c r="T22" s="45">
        <v>3</v>
      </c>
      <c r="V22" s="44" t="s">
        <v>1</v>
      </c>
      <c r="W22" s="49" t="s">
        <v>94</v>
      </c>
      <c r="X22" s="45"/>
      <c r="Z22" s="44" t="s">
        <v>1</v>
      </c>
      <c r="AA22" s="49" t="s">
        <v>94</v>
      </c>
      <c r="AB22" s="45"/>
      <c r="AD22" s="44" t="s">
        <v>1</v>
      </c>
      <c r="AE22" s="49" t="s">
        <v>94</v>
      </c>
      <c r="AF22" s="45"/>
      <c r="AH22" s="44" t="s">
        <v>1</v>
      </c>
      <c r="AI22" s="49" t="s">
        <v>94</v>
      </c>
      <c r="AJ22" s="45">
        <v>1</v>
      </c>
      <c r="AL22" s="44" t="s">
        <v>1</v>
      </c>
      <c r="AM22" s="49" t="s">
        <v>94</v>
      </c>
      <c r="AN22" s="45">
        <v>1</v>
      </c>
      <c r="AO22" s="254"/>
      <c r="AQ22" s="37"/>
      <c r="AR22" s="7"/>
      <c r="AS22" s="7"/>
    </row>
    <row r="23" spans="2:40" ht="14.25" customHeight="1">
      <c r="B23" s="29"/>
      <c r="C23" s="29"/>
      <c r="D23" s="29"/>
      <c r="F23" s="29"/>
      <c r="G23" s="29"/>
      <c r="H23" s="29"/>
      <c r="J23" s="29"/>
      <c r="K23" s="29"/>
      <c r="L23" s="29"/>
      <c r="N23" s="29"/>
      <c r="O23" s="29"/>
      <c r="P23" s="29"/>
      <c r="R23" s="29"/>
      <c r="S23" s="29"/>
      <c r="T23" s="29"/>
      <c r="V23" s="29"/>
      <c r="W23" s="29"/>
      <c r="X23" s="29"/>
      <c r="Z23" s="29"/>
      <c r="AA23" s="29"/>
      <c r="AB23" s="29"/>
      <c r="AD23" s="29"/>
      <c r="AE23" s="29"/>
      <c r="AF23" s="29"/>
      <c r="AH23" s="29"/>
      <c r="AI23" s="29"/>
      <c r="AJ23" s="29"/>
      <c r="AL23" s="29"/>
      <c r="AM23" s="29"/>
      <c r="AN23" s="29"/>
    </row>
    <row r="24" spans="2:40" s="39" customFormat="1" ht="14.25" customHeight="1">
      <c r="B24" s="40" t="s">
        <v>58</v>
      </c>
      <c r="C24" s="41"/>
      <c r="D24" s="42">
        <f>SUM(D25:D31)</f>
        <v>6</v>
      </c>
      <c r="E24" s="43"/>
      <c r="F24" s="40" t="s">
        <v>59</v>
      </c>
      <c r="G24" s="41"/>
      <c r="H24" s="42">
        <f>SUM(H25:H31)</f>
        <v>8</v>
      </c>
      <c r="I24" s="43"/>
      <c r="J24" s="40" t="s">
        <v>87</v>
      </c>
      <c r="K24" s="41"/>
      <c r="L24" s="42">
        <f>SUM(L25:L31)</f>
        <v>2</v>
      </c>
      <c r="M24" s="43"/>
      <c r="N24" s="40" t="s">
        <v>73</v>
      </c>
      <c r="O24" s="41"/>
      <c r="P24" s="42">
        <f>SUM(P25:P31)</f>
        <v>2</v>
      </c>
      <c r="Q24" s="43"/>
      <c r="R24" s="40" t="s">
        <v>60</v>
      </c>
      <c r="S24" s="41"/>
      <c r="T24" s="42">
        <f>SUM(T25:T31)</f>
        <v>4</v>
      </c>
      <c r="U24" s="43"/>
      <c r="V24" s="40" t="s">
        <v>61</v>
      </c>
      <c r="W24" s="41"/>
      <c r="X24" s="42">
        <f>SUM(X25:X31)</f>
        <v>8</v>
      </c>
      <c r="Y24" s="43"/>
      <c r="Z24" s="40" t="s">
        <v>62</v>
      </c>
      <c r="AA24" s="41"/>
      <c r="AB24" s="42">
        <f>SUM(AB25:AB31)</f>
        <v>3</v>
      </c>
      <c r="AC24" s="43"/>
      <c r="AD24" s="40" t="s">
        <v>96</v>
      </c>
      <c r="AE24" s="41"/>
      <c r="AF24" s="42">
        <f>SUM(AF25:AF31)</f>
        <v>5</v>
      </c>
      <c r="AG24" s="43"/>
      <c r="AH24" s="40" t="s">
        <v>63</v>
      </c>
      <c r="AI24" s="41"/>
      <c r="AJ24" s="42">
        <f>SUM(AJ25:AJ31)</f>
        <v>8</v>
      </c>
      <c r="AK24" s="43"/>
      <c r="AL24" s="40" t="s">
        <v>64</v>
      </c>
      <c r="AM24" s="41"/>
      <c r="AN24" s="42">
        <f>SUM(AN25:AN31)</f>
        <v>0</v>
      </c>
    </row>
    <row r="25" spans="1:41" ht="14.25" customHeight="1">
      <c r="A25" s="254" t="s">
        <v>95</v>
      </c>
      <c r="B25" s="44">
        <v>1</v>
      </c>
      <c r="C25" s="46" t="s">
        <v>153</v>
      </c>
      <c r="D25" s="45">
        <v>2</v>
      </c>
      <c r="E25" s="43"/>
      <c r="F25" s="44">
        <v>1</v>
      </c>
      <c r="G25" s="46" t="s">
        <v>157</v>
      </c>
      <c r="H25" s="45">
        <v>2</v>
      </c>
      <c r="I25" s="43"/>
      <c r="J25" s="44">
        <v>1</v>
      </c>
      <c r="K25" s="86" t="s">
        <v>187</v>
      </c>
      <c r="L25" s="45">
        <v>1</v>
      </c>
      <c r="M25" s="43"/>
      <c r="N25" s="44">
        <v>1</v>
      </c>
      <c r="O25" s="46" t="s">
        <v>205</v>
      </c>
      <c r="P25" s="45">
        <v>1</v>
      </c>
      <c r="Q25" s="43"/>
      <c r="R25" s="44">
        <v>1</v>
      </c>
      <c r="S25" s="46" t="s">
        <v>227</v>
      </c>
      <c r="T25" s="45">
        <v>1</v>
      </c>
      <c r="U25" s="43"/>
      <c r="V25" s="44">
        <v>1</v>
      </c>
      <c r="W25" s="46" t="s">
        <v>245</v>
      </c>
      <c r="X25" s="45">
        <v>3</v>
      </c>
      <c r="Z25" s="44">
        <v>1</v>
      </c>
      <c r="AA25" s="86" t="s">
        <v>699</v>
      </c>
      <c r="AB25" s="45">
        <v>1</v>
      </c>
      <c r="AC25" s="43"/>
      <c r="AD25" s="44">
        <v>1</v>
      </c>
      <c r="AE25" s="46" t="s">
        <v>281</v>
      </c>
      <c r="AF25" s="45">
        <v>1</v>
      </c>
      <c r="AG25" s="43"/>
      <c r="AH25" s="44">
        <v>1</v>
      </c>
      <c r="AI25" s="46" t="s">
        <v>831</v>
      </c>
      <c r="AJ25" s="45">
        <v>3</v>
      </c>
      <c r="AK25" s="43"/>
      <c r="AL25" s="44">
        <v>1</v>
      </c>
      <c r="AM25" s="46"/>
      <c r="AN25" s="45"/>
      <c r="AO25" s="254" t="s">
        <v>95</v>
      </c>
    </row>
    <row r="26" spans="1:41" ht="14.25" customHeight="1">
      <c r="A26" s="254"/>
      <c r="B26" s="44">
        <v>2</v>
      </c>
      <c r="C26" s="86" t="s">
        <v>145</v>
      </c>
      <c r="D26" s="45">
        <v>1</v>
      </c>
      <c r="E26" s="43"/>
      <c r="F26" s="44">
        <v>2</v>
      </c>
      <c r="G26" s="46" t="s">
        <v>168</v>
      </c>
      <c r="H26" s="45">
        <v>1</v>
      </c>
      <c r="I26" s="43"/>
      <c r="J26" s="44">
        <v>2</v>
      </c>
      <c r="K26" s="86" t="s">
        <v>182</v>
      </c>
      <c r="L26" s="45">
        <v>1</v>
      </c>
      <c r="M26" s="43"/>
      <c r="N26" s="44">
        <v>2</v>
      </c>
      <c r="O26" s="86" t="s">
        <v>207</v>
      </c>
      <c r="P26" s="45">
        <v>1</v>
      </c>
      <c r="Q26" s="43"/>
      <c r="R26" s="44">
        <v>2</v>
      </c>
      <c r="S26" s="46" t="s">
        <v>924</v>
      </c>
      <c r="T26" s="45">
        <v>1</v>
      </c>
      <c r="U26" s="43"/>
      <c r="V26" s="44">
        <v>2</v>
      </c>
      <c r="W26" s="46" t="s">
        <v>244</v>
      </c>
      <c r="X26" s="45">
        <v>1</v>
      </c>
      <c r="Z26" s="44">
        <v>2</v>
      </c>
      <c r="AA26" s="86" t="s">
        <v>273</v>
      </c>
      <c r="AB26" s="45">
        <v>1</v>
      </c>
      <c r="AC26" s="43"/>
      <c r="AD26" s="44">
        <v>2</v>
      </c>
      <c r="AE26" s="46" t="s">
        <v>288</v>
      </c>
      <c r="AF26" s="45">
        <v>1</v>
      </c>
      <c r="AG26" s="43"/>
      <c r="AH26" s="44">
        <v>2</v>
      </c>
      <c r="AI26" s="86" t="s">
        <v>297</v>
      </c>
      <c r="AJ26" s="45">
        <v>2</v>
      </c>
      <c r="AK26" s="43"/>
      <c r="AL26" s="44">
        <v>2</v>
      </c>
      <c r="AM26" s="46"/>
      <c r="AN26" s="45"/>
      <c r="AO26" s="254"/>
    </row>
    <row r="27" spans="1:41" ht="14.25" customHeight="1">
      <c r="A27" s="254"/>
      <c r="B27" s="44">
        <v>3</v>
      </c>
      <c r="C27" s="86" t="s">
        <v>137</v>
      </c>
      <c r="D27" s="45">
        <v>1</v>
      </c>
      <c r="E27" s="43"/>
      <c r="F27" s="44">
        <v>3</v>
      </c>
      <c r="G27" s="46" t="s">
        <v>166</v>
      </c>
      <c r="H27" s="45">
        <v>1</v>
      </c>
      <c r="I27" s="43"/>
      <c r="J27" s="44">
        <v>3</v>
      </c>
      <c r="K27" s="46"/>
      <c r="L27" s="45"/>
      <c r="M27" s="43"/>
      <c r="N27" s="44">
        <v>3</v>
      </c>
      <c r="O27" s="46"/>
      <c r="P27" s="45"/>
      <c r="Q27" s="43"/>
      <c r="R27" s="44">
        <v>3</v>
      </c>
      <c r="S27" s="46" t="s">
        <v>226</v>
      </c>
      <c r="T27" s="45">
        <v>1</v>
      </c>
      <c r="U27" s="43"/>
      <c r="V27" s="44">
        <v>3</v>
      </c>
      <c r="W27" s="46" t="s">
        <v>252</v>
      </c>
      <c r="X27" s="45">
        <v>1</v>
      </c>
      <c r="Z27" s="44">
        <v>3</v>
      </c>
      <c r="AA27" s="46" t="s">
        <v>257</v>
      </c>
      <c r="AB27" s="45">
        <v>1</v>
      </c>
      <c r="AC27" s="43"/>
      <c r="AD27" s="44">
        <v>3</v>
      </c>
      <c r="AE27" s="46" t="s">
        <v>294</v>
      </c>
      <c r="AF27" s="45">
        <v>1</v>
      </c>
      <c r="AG27" s="43"/>
      <c r="AH27" s="44">
        <v>3</v>
      </c>
      <c r="AI27" s="46" t="s">
        <v>298</v>
      </c>
      <c r="AJ27" s="45">
        <v>1</v>
      </c>
      <c r="AK27" s="43"/>
      <c r="AL27" s="44">
        <v>3</v>
      </c>
      <c r="AM27" s="46"/>
      <c r="AN27" s="45"/>
      <c r="AO27" s="254"/>
    </row>
    <row r="28" spans="1:41" ht="14.25" customHeight="1">
      <c r="A28" s="254"/>
      <c r="B28" s="44">
        <v>4</v>
      </c>
      <c r="C28" s="46" t="s">
        <v>149</v>
      </c>
      <c r="D28" s="45">
        <v>1</v>
      </c>
      <c r="E28" s="43"/>
      <c r="F28" s="44">
        <v>4</v>
      </c>
      <c r="G28" s="46" t="s">
        <v>998</v>
      </c>
      <c r="H28" s="45">
        <v>1</v>
      </c>
      <c r="I28" s="43"/>
      <c r="J28" s="44">
        <v>4</v>
      </c>
      <c r="K28" s="46"/>
      <c r="L28" s="45"/>
      <c r="M28" s="43"/>
      <c r="N28" s="44">
        <v>4</v>
      </c>
      <c r="O28" s="46"/>
      <c r="P28" s="45"/>
      <c r="Q28" s="43"/>
      <c r="R28" s="44">
        <v>4</v>
      </c>
      <c r="S28" s="46" t="s">
        <v>217</v>
      </c>
      <c r="T28" s="45">
        <v>1</v>
      </c>
      <c r="U28" s="43"/>
      <c r="V28" s="44">
        <v>4</v>
      </c>
      <c r="W28" s="86" t="s">
        <v>249</v>
      </c>
      <c r="X28" s="45">
        <v>1</v>
      </c>
      <c r="Z28" s="44">
        <v>4</v>
      </c>
      <c r="AA28" s="46"/>
      <c r="AB28" s="45"/>
      <c r="AC28" s="43"/>
      <c r="AD28" s="44">
        <v>4</v>
      </c>
      <c r="AE28" s="86" t="s">
        <v>1150</v>
      </c>
      <c r="AF28" s="45">
        <v>1</v>
      </c>
      <c r="AG28" s="43"/>
      <c r="AH28" s="44">
        <v>4</v>
      </c>
      <c r="AI28" s="46" t="s">
        <v>305</v>
      </c>
      <c r="AJ28" s="45">
        <v>1</v>
      </c>
      <c r="AK28" s="43"/>
      <c r="AL28" s="44">
        <v>4</v>
      </c>
      <c r="AM28" s="46"/>
      <c r="AN28" s="45"/>
      <c r="AO28" s="254"/>
    </row>
    <row r="29" spans="1:41" ht="14.25" customHeight="1">
      <c r="A29" s="254"/>
      <c r="B29" s="44">
        <v>5</v>
      </c>
      <c r="C29" s="46" t="s">
        <v>152</v>
      </c>
      <c r="D29" s="45">
        <v>1</v>
      </c>
      <c r="E29" s="43"/>
      <c r="F29" s="44">
        <v>5</v>
      </c>
      <c r="G29" s="86" t="s">
        <v>167</v>
      </c>
      <c r="H29" s="45">
        <v>1</v>
      </c>
      <c r="I29" s="43"/>
      <c r="J29" s="44">
        <v>5</v>
      </c>
      <c r="K29" s="46"/>
      <c r="L29" s="45"/>
      <c r="M29" s="43"/>
      <c r="N29" s="44">
        <v>5</v>
      </c>
      <c r="O29" s="46"/>
      <c r="P29" s="45"/>
      <c r="Q29" s="43"/>
      <c r="R29" s="44">
        <v>5</v>
      </c>
      <c r="S29" s="46"/>
      <c r="T29" s="45"/>
      <c r="U29" s="43"/>
      <c r="V29" s="44">
        <v>5</v>
      </c>
      <c r="W29" s="46" t="s">
        <v>254</v>
      </c>
      <c r="X29" s="45">
        <v>1</v>
      </c>
      <c r="Z29" s="44">
        <v>5</v>
      </c>
      <c r="AA29" s="46"/>
      <c r="AB29" s="45"/>
      <c r="AC29" s="43"/>
      <c r="AD29" s="44">
        <v>5</v>
      </c>
      <c r="AE29" s="86" t="s">
        <v>275</v>
      </c>
      <c r="AF29" s="45">
        <v>1</v>
      </c>
      <c r="AG29" s="43"/>
      <c r="AH29" s="44">
        <v>5</v>
      </c>
      <c r="AI29" s="46" t="s">
        <v>303</v>
      </c>
      <c r="AJ29" s="45">
        <v>1</v>
      </c>
      <c r="AK29" s="43"/>
      <c r="AL29" s="44">
        <v>5</v>
      </c>
      <c r="AM29" s="46"/>
      <c r="AN29" s="45"/>
      <c r="AO29" s="254"/>
    </row>
    <row r="30" spans="1:41" ht="14.25" customHeight="1">
      <c r="A30" s="254"/>
      <c r="B30" s="44">
        <v>6</v>
      </c>
      <c r="C30" s="46"/>
      <c r="D30" s="45"/>
      <c r="E30" s="43"/>
      <c r="F30" s="44">
        <v>6</v>
      </c>
      <c r="G30" s="86" t="s">
        <v>174</v>
      </c>
      <c r="H30" s="45">
        <v>1</v>
      </c>
      <c r="I30" s="43"/>
      <c r="J30" s="44">
        <v>6</v>
      </c>
      <c r="K30" s="46"/>
      <c r="L30" s="45"/>
      <c r="M30" s="43"/>
      <c r="N30" s="44">
        <v>6</v>
      </c>
      <c r="O30" s="46"/>
      <c r="P30" s="45"/>
      <c r="Q30" s="43"/>
      <c r="R30" s="44">
        <v>6</v>
      </c>
      <c r="S30" s="46"/>
      <c r="T30" s="45"/>
      <c r="U30" s="43"/>
      <c r="V30" s="44">
        <v>6</v>
      </c>
      <c r="W30" s="86" t="s">
        <v>248</v>
      </c>
      <c r="X30" s="45">
        <v>1</v>
      </c>
      <c r="Z30" s="44">
        <v>6</v>
      </c>
      <c r="AA30" s="46"/>
      <c r="AB30" s="45"/>
      <c r="AC30" s="43"/>
      <c r="AD30" s="44">
        <v>6</v>
      </c>
      <c r="AE30" s="46"/>
      <c r="AF30" s="45"/>
      <c r="AG30" s="43"/>
      <c r="AH30" s="44">
        <v>6</v>
      </c>
      <c r="AI30" s="46"/>
      <c r="AJ30" s="45"/>
      <c r="AK30" s="43"/>
      <c r="AL30" s="44">
        <v>6</v>
      </c>
      <c r="AM30" s="46"/>
      <c r="AN30" s="45"/>
      <c r="AO30" s="254"/>
    </row>
    <row r="31" spans="1:41" ht="14.25" customHeight="1">
      <c r="A31" s="254"/>
      <c r="B31" s="44">
        <v>7</v>
      </c>
      <c r="C31" s="46"/>
      <c r="D31" s="45"/>
      <c r="E31" s="43"/>
      <c r="F31" s="44">
        <v>7</v>
      </c>
      <c r="G31" s="46" t="s">
        <v>158</v>
      </c>
      <c r="H31" s="45">
        <v>1</v>
      </c>
      <c r="I31" s="43"/>
      <c r="J31" s="44">
        <v>7</v>
      </c>
      <c r="K31" s="46"/>
      <c r="L31" s="45"/>
      <c r="N31" s="44">
        <v>7</v>
      </c>
      <c r="O31" s="46"/>
      <c r="P31" s="45"/>
      <c r="R31" s="44">
        <v>7</v>
      </c>
      <c r="S31" s="46"/>
      <c r="T31" s="45"/>
      <c r="V31" s="44">
        <v>7</v>
      </c>
      <c r="W31" s="46"/>
      <c r="X31" s="45"/>
      <c r="Z31" s="44">
        <v>7</v>
      </c>
      <c r="AA31" s="46"/>
      <c r="AB31" s="45"/>
      <c r="AD31" s="44">
        <v>7</v>
      </c>
      <c r="AE31" s="46"/>
      <c r="AF31" s="45"/>
      <c r="AH31" s="44">
        <v>7</v>
      </c>
      <c r="AI31" s="46"/>
      <c r="AJ31" s="45"/>
      <c r="AL31" s="44">
        <v>7</v>
      </c>
      <c r="AM31" s="46"/>
      <c r="AN31" s="45"/>
      <c r="AO31" s="254"/>
    </row>
    <row r="32" ht="14.25" customHeight="1"/>
    <row r="33" spans="2:40" s="39" customFormat="1" ht="14.25" customHeight="1">
      <c r="B33" s="40" t="s">
        <v>65</v>
      </c>
      <c r="C33" s="41"/>
      <c r="D33" s="51">
        <f>SUM(D34:D53)</f>
        <v>56</v>
      </c>
      <c r="E33" s="43"/>
      <c r="F33" s="40" t="s">
        <v>66</v>
      </c>
      <c r="G33" s="41"/>
      <c r="H33" s="51">
        <f>SUM(H34:H53)</f>
        <v>53</v>
      </c>
      <c r="I33" s="43"/>
      <c r="J33" s="40" t="s">
        <v>67</v>
      </c>
      <c r="K33" s="41"/>
      <c r="L33" s="51">
        <f>SUM(L34:L53)</f>
        <v>63</v>
      </c>
      <c r="M33" s="43"/>
      <c r="N33" s="40" t="s">
        <v>68</v>
      </c>
      <c r="O33" s="41"/>
      <c r="P33" s="51">
        <f>SUM(P34:P53)</f>
        <v>53</v>
      </c>
      <c r="Q33" s="43"/>
      <c r="R33" s="40" t="s">
        <v>69</v>
      </c>
      <c r="S33" s="41"/>
      <c r="T33" s="51">
        <f>SUM(T34:T53)</f>
        <v>38</v>
      </c>
      <c r="U33" s="43"/>
      <c r="V33" s="40" t="s">
        <v>70</v>
      </c>
      <c r="W33" s="41"/>
      <c r="X33" s="51">
        <f>SUM(X34:X53)</f>
        <v>62</v>
      </c>
      <c r="Y33" s="43"/>
      <c r="Z33" s="40" t="s">
        <v>71</v>
      </c>
      <c r="AA33" s="41"/>
      <c r="AB33" s="51">
        <f>SUM(AB34:AB53)</f>
        <v>59</v>
      </c>
      <c r="AC33" s="43"/>
      <c r="AD33" s="40" t="s">
        <v>72</v>
      </c>
      <c r="AE33" s="41"/>
      <c r="AF33" s="51">
        <f>SUM(AF34:AF53)</f>
        <v>63</v>
      </c>
      <c r="AG33" s="43"/>
      <c r="AH33" s="40" t="s">
        <v>88</v>
      </c>
      <c r="AI33" s="41"/>
      <c r="AJ33" s="51">
        <f>SUM(AJ34:AJ53)</f>
        <v>79</v>
      </c>
      <c r="AK33" s="43"/>
      <c r="AL33" s="40" t="s">
        <v>78</v>
      </c>
      <c r="AM33" s="41"/>
      <c r="AN33" s="51">
        <f>SUM(AN34:AN53)</f>
        <v>53</v>
      </c>
    </row>
    <row r="34" spans="1:41" ht="14.25" customHeight="1">
      <c r="A34" s="254" t="s">
        <v>92</v>
      </c>
      <c r="B34" s="44">
        <v>1</v>
      </c>
      <c r="C34" s="174" t="s">
        <v>337</v>
      </c>
      <c r="D34" s="169">
        <v>12</v>
      </c>
      <c r="E34" s="43"/>
      <c r="F34" s="44">
        <v>1</v>
      </c>
      <c r="G34" s="86" t="s">
        <v>374</v>
      </c>
      <c r="H34" s="45">
        <v>8</v>
      </c>
      <c r="I34" s="43"/>
      <c r="J34" s="44">
        <v>1</v>
      </c>
      <c r="K34" s="174" t="s">
        <v>376</v>
      </c>
      <c r="L34" s="169">
        <v>18</v>
      </c>
      <c r="M34" s="43"/>
      <c r="N34" s="44">
        <v>1</v>
      </c>
      <c r="O34" s="174" t="s">
        <v>413</v>
      </c>
      <c r="P34" s="169">
        <v>15</v>
      </c>
      <c r="Q34" s="43"/>
      <c r="R34" s="44">
        <v>1</v>
      </c>
      <c r="S34" s="86" t="s">
        <v>419</v>
      </c>
      <c r="T34" s="45">
        <v>2</v>
      </c>
      <c r="U34" s="43"/>
      <c r="V34" s="44">
        <v>1</v>
      </c>
      <c r="W34" s="174" t="s">
        <v>453</v>
      </c>
      <c r="X34" s="169">
        <v>20</v>
      </c>
      <c r="Y34" s="43"/>
      <c r="Z34" s="44">
        <v>1</v>
      </c>
      <c r="AA34" s="86" t="s">
        <v>457</v>
      </c>
      <c r="AB34" s="45">
        <v>9</v>
      </c>
      <c r="AC34" s="43"/>
      <c r="AD34" s="44">
        <v>1</v>
      </c>
      <c r="AE34" s="174" t="s">
        <v>492</v>
      </c>
      <c r="AF34" s="169">
        <v>11</v>
      </c>
      <c r="AG34" s="43"/>
      <c r="AH34" s="44">
        <v>1</v>
      </c>
      <c r="AI34" s="174" t="s">
        <v>504</v>
      </c>
      <c r="AJ34" s="169">
        <v>13</v>
      </c>
      <c r="AK34" s="43"/>
      <c r="AL34" s="44">
        <v>1</v>
      </c>
      <c r="AM34" s="174" t="s">
        <v>525</v>
      </c>
      <c r="AN34" s="169">
        <v>10</v>
      </c>
      <c r="AO34" s="254" t="s">
        <v>92</v>
      </c>
    </row>
    <row r="35" spans="1:41" ht="14.25" customHeight="1">
      <c r="A35" s="254"/>
      <c r="B35" s="44">
        <v>2</v>
      </c>
      <c r="C35" s="86" t="s">
        <v>342</v>
      </c>
      <c r="D35" s="45">
        <v>5</v>
      </c>
      <c r="E35" s="43"/>
      <c r="F35" s="44">
        <v>2</v>
      </c>
      <c r="G35" s="86" t="s">
        <v>373</v>
      </c>
      <c r="H35" s="45">
        <v>5</v>
      </c>
      <c r="I35" s="43"/>
      <c r="J35" s="44">
        <v>2</v>
      </c>
      <c r="K35" s="174" t="s">
        <v>380</v>
      </c>
      <c r="L35" s="169">
        <v>10</v>
      </c>
      <c r="M35" s="43"/>
      <c r="N35" s="44">
        <v>2</v>
      </c>
      <c r="O35" s="174" t="s">
        <v>405</v>
      </c>
      <c r="P35" s="169">
        <v>5</v>
      </c>
      <c r="Q35" s="43"/>
      <c r="R35" s="44">
        <v>2</v>
      </c>
      <c r="S35" s="175" t="s">
        <v>431</v>
      </c>
      <c r="T35" s="44">
        <v>2</v>
      </c>
      <c r="U35" s="43"/>
      <c r="V35" s="44">
        <v>2</v>
      </c>
      <c r="W35" s="174" t="s">
        <v>944</v>
      </c>
      <c r="X35" s="169">
        <v>7</v>
      </c>
      <c r="Y35" s="43"/>
      <c r="Z35" s="44">
        <v>2</v>
      </c>
      <c r="AA35" s="174" t="s">
        <v>879</v>
      </c>
      <c r="AB35" s="169">
        <v>9</v>
      </c>
      <c r="AC35" s="43"/>
      <c r="AD35" s="44">
        <v>2</v>
      </c>
      <c r="AE35" s="174" t="s">
        <v>490</v>
      </c>
      <c r="AF35" s="169">
        <v>9</v>
      </c>
      <c r="AG35" s="43"/>
      <c r="AH35" s="44">
        <v>2</v>
      </c>
      <c r="AI35" s="174" t="s">
        <v>496</v>
      </c>
      <c r="AJ35" s="169">
        <v>10</v>
      </c>
      <c r="AK35" s="43"/>
      <c r="AL35" s="44">
        <v>2</v>
      </c>
      <c r="AM35" s="86" t="s">
        <v>532</v>
      </c>
      <c r="AN35" s="45">
        <v>9</v>
      </c>
      <c r="AO35" s="254"/>
    </row>
    <row r="36" spans="1:41" ht="14.25" customHeight="1">
      <c r="A36" s="254"/>
      <c r="B36" s="44">
        <v>3</v>
      </c>
      <c r="C36" s="86" t="s">
        <v>862</v>
      </c>
      <c r="D36" s="45">
        <v>4</v>
      </c>
      <c r="E36" s="43"/>
      <c r="F36" s="44">
        <v>3</v>
      </c>
      <c r="G36" s="86" t="s">
        <v>365</v>
      </c>
      <c r="H36" s="45">
        <v>4</v>
      </c>
      <c r="I36" s="43"/>
      <c r="J36" s="44">
        <v>3</v>
      </c>
      <c r="K36" s="86" t="s">
        <v>375</v>
      </c>
      <c r="L36" s="45">
        <v>4</v>
      </c>
      <c r="M36" s="43"/>
      <c r="N36" s="44">
        <v>3</v>
      </c>
      <c r="O36" s="86" t="s">
        <v>407</v>
      </c>
      <c r="P36" s="45">
        <v>3</v>
      </c>
      <c r="Q36" s="43"/>
      <c r="R36" s="44">
        <v>3</v>
      </c>
      <c r="S36" s="86" t="s">
        <v>1108</v>
      </c>
      <c r="T36" s="45">
        <v>2</v>
      </c>
      <c r="U36" s="43"/>
      <c r="V36" s="44">
        <v>3</v>
      </c>
      <c r="W36" s="175" t="s">
        <v>446</v>
      </c>
      <c r="X36" s="44">
        <v>5</v>
      </c>
      <c r="Y36" s="43"/>
      <c r="Z36" s="44">
        <v>3</v>
      </c>
      <c r="AA36" s="86" t="s">
        <v>455</v>
      </c>
      <c r="AB36" s="45">
        <v>7</v>
      </c>
      <c r="AC36" s="43"/>
      <c r="AD36" s="44">
        <v>3</v>
      </c>
      <c r="AE36" s="174" t="s">
        <v>482</v>
      </c>
      <c r="AF36" s="169">
        <v>5</v>
      </c>
      <c r="AG36" s="43"/>
      <c r="AH36" s="44">
        <v>3</v>
      </c>
      <c r="AI36" s="86" t="s">
        <v>495</v>
      </c>
      <c r="AJ36" s="45">
        <v>8</v>
      </c>
      <c r="AK36" s="43"/>
      <c r="AL36" s="44">
        <v>3</v>
      </c>
      <c r="AM36" s="175" t="s">
        <v>528</v>
      </c>
      <c r="AN36" s="44">
        <v>4</v>
      </c>
      <c r="AO36" s="254"/>
    </row>
    <row r="37" spans="1:41" ht="14.25" customHeight="1">
      <c r="A37" s="254"/>
      <c r="B37" s="44">
        <v>4</v>
      </c>
      <c r="C37" s="86" t="s">
        <v>353</v>
      </c>
      <c r="D37" s="45">
        <v>3</v>
      </c>
      <c r="E37" s="43"/>
      <c r="F37" s="44">
        <v>4</v>
      </c>
      <c r="G37" s="86" t="s">
        <v>367</v>
      </c>
      <c r="H37" s="45">
        <v>3</v>
      </c>
      <c r="I37" s="43"/>
      <c r="J37" s="44">
        <v>4</v>
      </c>
      <c r="K37" s="86" t="s">
        <v>381</v>
      </c>
      <c r="L37" s="45">
        <v>3</v>
      </c>
      <c r="M37" s="43"/>
      <c r="N37" s="44">
        <v>4</v>
      </c>
      <c r="O37" s="175" t="s">
        <v>409</v>
      </c>
      <c r="P37" s="44">
        <v>3</v>
      </c>
      <c r="Q37" s="43"/>
      <c r="R37" s="44">
        <v>4</v>
      </c>
      <c r="S37" s="86" t="s">
        <v>416</v>
      </c>
      <c r="T37" s="45">
        <v>2</v>
      </c>
      <c r="U37" s="43"/>
      <c r="V37" s="44">
        <v>4</v>
      </c>
      <c r="W37" s="86" t="s">
        <v>452</v>
      </c>
      <c r="X37" s="45">
        <v>4</v>
      </c>
      <c r="Y37" s="43"/>
      <c r="Z37" s="44">
        <v>4</v>
      </c>
      <c r="AA37" s="175" t="s">
        <v>462</v>
      </c>
      <c r="AB37" s="44">
        <v>5</v>
      </c>
      <c r="AC37" s="43"/>
      <c r="AD37" s="44">
        <v>4</v>
      </c>
      <c r="AE37" s="86" t="s">
        <v>486</v>
      </c>
      <c r="AF37" s="45">
        <v>4</v>
      </c>
      <c r="AG37" s="43"/>
      <c r="AH37" s="44">
        <v>4</v>
      </c>
      <c r="AI37" s="174" t="s">
        <v>500</v>
      </c>
      <c r="AJ37" s="169">
        <v>6</v>
      </c>
      <c r="AK37" s="43"/>
      <c r="AL37" s="44">
        <v>4</v>
      </c>
      <c r="AM37" s="86" t="s">
        <v>531</v>
      </c>
      <c r="AN37" s="45">
        <v>3</v>
      </c>
      <c r="AO37" s="254"/>
    </row>
    <row r="38" spans="1:41" ht="14.25" customHeight="1">
      <c r="A38" s="254"/>
      <c r="B38" s="44">
        <v>5</v>
      </c>
      <c r="C38" s="86" t="s">
        <v>350</v>
      </c>
      <c r="D38" s="45">
        <v>3</v>
      </c>
      <c r="E38" s="43"/>
      <c r="F38" s="44">
        <v>5</v>
      </c>
      <c r="G38" s="86" t="s">
        <v>372</v>
      </c>
      <c r="H38" s="45">
        <v>2</v>
      </c>
      <c r="I38" s="43"/>
      <c r="J38" s="44">
        <v>5</v>
      </c>
      <c r="K38" s="86" t="s">
        <v>1058</v>
      </c>
      <c r="L38" s="45">
        <v>3</v>
      </c>
      <c r="M38" s="43"/>
      <c r="N38" s="44">
        <v>5</v>
      </c>
      <c r="O38" s="86" t="s">
        <v>926</v>
      </c>
      <c r="P38" s="45">
        <v>3</v>
      </c>
      <c r="Q38" s="43"/>
      <c r="R38" s="44">
        <v>5</v>
      </c>
      <c r="S38" s="86" t="s">
        <v>427</v>
      </c>
      <c r="T38" s="45">
        <v>1</v>
      </c>
      <c r="U38" s="43"/>
      <c r="V38" s="44">
        <v>5</v>
      </c>
      <c r="W38" s="86" t="s">
        <v>448</v>
      </c>
      <c r="X38" s="45">
        <v>3</v>
      </c>
      <c r="Y38" s="43"/>
      <c r="Z38" s="44">
        <v>5</v>
      </c>
      <c r="AA38" s="86" t="s">
        <v>464</v>
      </c>
      <c r="AB38" s="45">
        <v>2</v>
      </c>
      <c r="AC38" s="43"/>
      <c r="AD38" s="44">
        <v>5</v>
      </c>
      <c r="AE38" s="175" t="s">
        <v>487</v>
      </c>
      <c r="AF38" s="44">
        <v>4</v>
      </c>
      <c r="AG38" s="43"/>
      <c r="AH38" s="44">
        <v>5</v>
      </c>
      <c r="AI38" s="86" t="s">
        <v>494</v>
      </c>
      <c r="AJ38" s="45">
        <v>4</v>
      </c>
      <c r="AK38" s="43"/>
      <c r="AL38" s="44">
        <v>5</v>
      </c>
      <c r="AM38" s="86" t="s">
        <v>530</v>
      </c>
      <c r="AN38" s="45">
        <v>3</v>
      </c>
      <c r="AO38" s="254"/>
    </row>
    <row r="39" spans="1:41" ht="14.25" customHeight="1">
      <c r="A39" s="254"/>
      <c r="B39" s="44">
        <v>6</v>
      </c>
      <c r="C39" s="86" t="s">
        <v>339</v>
      </c>
      <c r="D39" s="45">
        <v>3</v>
      </c>
      <c r="E39" s="43"/>
      <c r="F39" s="44">
        <v>6</v>
      </c>
      <c r="G39" s="86" t="s">
        <v>859</v>
      </c>
      <c r="H39" s="45">
        <v>1</v>
      </c>
      <c r="I39" s="43"/>
      <c r="J39" s="44">
        <v>6</v>
      </c>
      <c r="K39" s="87" t="s">
        <v>694</v>
      </c>
      <c r="L39" s="45">
        <v>2</v>
      </c>
      <c r="M39" s="43"/>
      <c r="N39" s="44">
        <v>6</v>
      </c>
      <c r="O39" s="174" t="s">
        <v>1113</v>
      </c>
      <c r="P39" s="45">
        <v>3</v>
      </c>
      <c r="Q39" s="43"/>
      <c r="R39" s="44">
        <v>6</v>
      </c>
      <c r="S39" s="86" t="s">
        <v>417</v>
      </c>
      <c r="T39" s="45">
        <v>1</v>
      </c>
      <c r="U39" s="43"/>
      <c r="V39" s="44">
        <v>6</v>
      </c>
      <c r="W39" s="86" t="s">
        <v>451</v>
      </c>
      <c r="X39" s="45">
        <v>3</v>
      </c>
      <c r="Y39" s="43"/>
      <c r="Z39" s="44">
        <v>6</v>
      </c>
      <c r="AA39" s="86" t="s">
        <v>458</v>
      </c>
      <c r="AB39" s="45">
        <v>2</v>
      </c>
      <c r="AC39" s="43"/>
      <c r="AD39" s="44">
        <v>6</v>
      </c>
      <c r="AE39" s="86" t="s">
        <v>491</v>
      </c>
      <c r="AF39" s="45">
        <v>3</v>
      </c>
      <c r="AG39" s="43"/>
      <c r="AH39" s="44">
        <v>6</v>
      </c>
      <c r="AI39" s="174" t="s">
        <v>507</v>
      </c>
      <c r="AJ39" s="169">
        <v>4</v>
      </c>
      <c r="AK39" s="43"/>
      <c r="AL39" s="44">
        <v>6</v>
      </c>
      <c r="AM39" s="86" t="s">
        <v>533</v>
      </c>
      <c r="AN39" s="45">
        <v>3</v>
      </c>
      <c r="AO39" s="254"/>
    </row>
    <row r="40" spans="1:41" ht="14.25" customHeight="1">
      <c r="A40" s="254"/>
      <c r="B40" s="44">
        <v>7</v>
      </c>
      <c r="C40" s="86" t="s">
        <v>345</v>
      </c>
      <c r="D40" s="45">
        <v>2</v>
      </c>
      <c r="E40" s="43"/>
      <c r="F40" s="44">
        <v>7</v>
      </c>
      <c r="G40" s="86" t="s">
        <v>1109</v>
      </c>
      <c r="H40" s="45">
        <v>1</v>
      </c>
      <c r="I40" s="43"/>
      <c r="J40" s="44">
        <v>7</v>
      </c>
      <c r="K40" s="86" t="s">
        <v>390</v>
      </c>
      <c r="L40" s="45">
        <v>2</v>
      </c>
      <c r="M40" s="43"/>
      <c r="N40" s="44">
        <v>7</v>
      </c>
      <c r="O40" s="87" t="s">
        <v>706</v>
      </c>
      <c r="P40" s="45">
        <v>2</v>
      </c>
      <c r="Q40" s="43"/>
      <c r="R40" s="44">
        <v>7</v>
      </c>
      <c r="S40" s="86" t="s">
        <v>426</v>
      </c>
      <c r="T40" s="45">
        <v>1</v>
      </c>
      <c r="U40" s="43"/>
      <c r="V40" s="44">
        <v>7</v>
      </c>
      <c r="W40" s="174" t="s">
        <v>1118</v>
      </c>
      <c r="X40" s="45">
        <v>3</v>
      </c>
      <c r="Y40" s="43"/>
      <c r="Z40" s="44">
        <v>7</v>
      </c>
      <c r="AA40" s="175" t="s">
        <v>466</v>
      </c>
      <c r="AB40" s="44">
        <v>2</v>
      </c>
      <c r="AC40" s="43"/>
      <c r="AD40" s="44">
        <v>7</v>
      </c>
      <c r="AE40" s="86" t="s">
        <v>480</v>
      </c>
      <c r="AF40" s="45">
        <v>2</v>
      </c>
      <c r="AG40" s="43"/>
      <c r="AH40" s="44">
        <v>7</v>
      </c>
      <c r="AI40" s="86" t="s">
        <v>497</v>
      </c>
      <c r="AJ40" s="45">
        <v>4</v>
      </c>
      <c r="AK40" s="43"/>
      <c r="AL40" s="44">
        <v>7</v>
      </c>
      <c r="AM40" s="87" t="s">
        <v>695</v>
      </c>
      <c r="AN40" s="45">
        <v>3</v>
      </c>
      <c r="AO40" s="254"/>
    </row>
    <row r="41" spans="1:41" ht="14.25" customHeight="1">
      <c r="A41" s="254"/>
      <c r="B41" s="44">
        <v>8</v>
      </c>
      <c r="C41" s="86" t="s">
        <v>343</v>
      </c>
      <c r="D41" s="45">
        <v>2</v>
      </c>
      <c r="E41" s="43"/>
      <c r="F41" s="44">
        <v>8</v>
      </c>
      <c r="G41" s="87" t="s">
        <v>1447</v>
      </c>
      <c r="H41" s="45">
        <v>1</v>
      </c>
      <c r="I41" s="43"/>
      <c r="J41" s="44">
        <v>8</v>
      </c>
      <c r="K41" s="86" t="s">
        <v>388</v>
      </c>
      <c r="L41" s="45">
        <v>1</v>
      </c>
      <c r="M41" s="43"/>
      <c r="N41" s="44">
        <v>8</v>
      </c>
      <c r="O41" s="86" t="s">
        <v>395</v>
      </c>
      <c r="P41" s="45">
        <v>2</v>
      </c>
      <c r="Q41" s="43"/>
      <c r="R41" s="44">
        <v>8</v>
      </c>
      <c r="S41" s="86" t="s">
        <v>1141</v>
      </c>
      <c r="T41" s="45">
        <v>1</v>
      </c>
      <c r="U41" s="43"/>
      <c r="V41" s="44">
        <v>8</v>
      </c>
      <c r="W41" s="86" t="s">
        <v>439</v>
      </c>
      <c r="X41" s="45">
        <v>2</v>
      </c>
      <c r="Y41" s="43"/>
      <c r="Z41" s="44">
        <v>8</v>
      </c>
      <c r="AA41" s="87" t="s">
        <v>878</v>
      </c>
      <c r="AB41" s="45">
        <v>1</v>
      </c>
      <c r="AC41" s="43"/>
      <c r="AD41" s="44">
        <v>8</v>
      </c>
      <c r="AE41" s="86" t="s">
        <v>479</v>
      </c>
      <c r="AF41" s="45">
        <v>2</v>
      </c>
      <c r="AG41" s="43"/>
      <c r="AH41" s="44">
        <v>8</v>
      </c>
      <c r="AI41" s="87" t="s">
        <v>712</v>
      </c>
      <c r="AJ41" s="45">
        <v>3</v>
      </c>
      <c r="AK41" s="43"/>
      <c r="AL41" s="44">
        <v>8</v>
      </c>
      <c r="AM41" s="86" t="s">
        <v>1111</v>
      </c>
      <c r="AN41" s="45">
        <v>2</v>
      </c>
      <c r="AO41" s="254"/>
    </row>
    <row r="42" spans="1:41" ht="14.25" customHeight="1">
      <c r="A42" s="254"/>
      <c r="B42" s="44">
        <v>9</v>
      </c>
      <c r="C42" s="86" t="s">
        <v>351</v>
      </c>
      <c r="D42" s="45">
        <v>2</v>
      </c>
      <c r="E42" s="43"/>
      <c r="F42" s="44">
        <v>9</v>
      </c>
      <c r="G42" s="46"/>
      <c r="H42" s="45"/>
      <c r="I42" s="43"/>
      <c r="J42" s="44">
        <v>9</v>
      </c>
      <c r="K42" s="86" t="s">
        <v>378</v>
      </c>
      <c r="L42" s="45">
        <v>1</v>
      </c>
      <c r="M42" s="43"/>
      <c r="N42" s="44">
        <v>9</v>
      </c>
      <c r="O42" s="175" t="s">
        <v>402</v>
      </c>
      <c r="P42" s="44">
        <v>2</v>
      </c>
      <c r="Q42" s="43"/>
      <c r="R42" s="44">
        <v>9</v>
      </c>
      <c r="S42" s="46"/>
      <c r="T42" s="45"/>
      <c r="U42" s="43"/>
      <c r="V42" s="44">
        <v>9</v>
      </c>
      <c r="W42" s="86" t="s">
        <v>1130</v>
      </c>
      <c r="X42" s="45">
        <v>1</v>
      </c>
      <c r="Y42" s="43"/>
      <c r="Z42" s="44">
        <v>9</v>
      </c>
      <c r="AA42" s="86" t="s">
        <v>468</v>
      </c>
      <c r="AB42" s="45">
        <v>1</v>
      </c>
      <c r="AC42" s="43"/>
      <c r="AD42" s="44">
        <v>9</v>
      </c>
      <c r="AE42" s="86" t="s">
        <v>489</v>
      </c>
      <c r="AF42" s="45">
        <v>2</v>
      </c>
      <c r="AG42" s="43"/>
      <c r="AH42" s="44">
        <v>9</v>
      </c>
      <c r="AI42" s="86" t="s">
        <v>508</v>
      </c>
      <c r="AJ42" s="45">
        <v>3</v>
      </c>
      <c r="AK42" s="43"/>
      <c r="AL42" s="44">
        <v>9</v>
      </c>
      <c r="AM42" s="86" t="s">
        <v>444</v>
      </c>
      <c r="AN42" s="45">
        <v>2</v>
      </c>
      <c r="AO42" s="254"/>
    </row>
    <row r="43" spans="1:41" ht="14.25" customHeight="1">
      <c r="A43" s="254"/>
      <c r="B43" s="44">
        <v>10</v>
      </c>
      <c r="C43" s="86" t="s">
        <v>335</v>
      </c>
      <c r="D43" s="45">
        <v>1</v>
      </c>
      <c r="E43" s="43"/>
      <c r="F43" s="44">
        <v>10</v>
      </c>
      <c r="G43" s="46"/>
      <c r="H43" s="45"/>
      <c r="I43" s="43"/>
      <c r="J43" s="44">
        <v>10</v>
      </c>
      <c r="K43" s="86" t="s">
        <v>379</v>
      </c>
      <c r="L43" s="45">
        <v>1</v>
      </c>
      <c r="M43" s="43"/>
      <c r="N43" s="44">
        <v>10</v>
      </c>
      <c r="O43" s="86" t="s">
        <v>412</v>
      </c>
      <c r="P43" s="45">
        <v>1</v>
      </c>
      <c r="Q43" s="43"/>
      <c r="R43" s="44">
        <v>10</v>
      </c>
      <c r="S43" s="46"/>
      <c r="T43" s="45"/>
      <c r="U43" s="43"/>
      <c r="V43" s="44">
        <v>10</v>
      </c>
      <c r="W43" s="87" t="s">
        <v>1296</v>
      </c>
      <c r="X43" s="45">
        <v>1</v>
      </c>
      <c r="Y43" s="43"/>
      <c r="Z43" s="44">
        <v>10</v>
      </c>
      <c r="AA43" s="86" t="s">
        <v>1055</v>
      </c>
      <c r="AB43" s="45">
        <v>1</v>
      </c>
      <c r="AC43" s="43"/>
      <c r="AD43" s="44">
        <v>10</v>
      </c>
      <c r="AE43" s="86" t="s">
        <v>481</v>
      </c>
      <c r="AF43" s="45">
        <v>2</v>
      </c>
      <c r="AG43" s="43"/>
      <c r="AH43" s="44">
        <v>10</v>
      </c>
      <c r="AI43" s="86" t="s">
        <v>371</v>
      </c>
      <c r="AJ43" s="45">
        <v>3</v>
      </c>
      <c r="AK43" s="43"/>
      <c r="AL43" s="44">
        <v>10</v>
      </c>
      <c r="AM43" s="86" t="s">
        <v>526</v>
      </c>
      <c r="AN43" s="45">
        <v>2</v>
      </c>
      <c r="AO43" s="254"/>
    </row>
    <row r="44" spans="1:41" ht="14.25" customHeight="1">
      <c r="A44" s="254"/>
      <c r="B44" s="44">
        <v>11</v>
      </c>
      <c r="C44" s="86" t="s">
        <v>352</v>
      </c>
      <c r="D44" s="45">
        <v>1</v>
      </c>
      <c r="E44" s="43"/>
      <c r="F44" s="44">
        <v>11</v>
      </c>
      <c r="G44" s="46"/>
      <c r="H44" s="45"/>
      <c r="I44" s="43"/>
      <c r="J44" s="44">
        <v>11</v>
      </c>
      <c r="K44" s="46"/>
      <c r="L44" s="45"/>
      <c r="M44" s="43"/>
      <c r="N44" s="44">
        <v>11</v>
      </c>
      <c r="O44" s="86" t="s">
        <v>414</v>
      </c>
      <c r="P44" s="45">
        <v>1</v>
      </c>
      <c r="Q44" s="43"/>
      <c r="R44" s="44">
        <v>11</v>
      </c>
      <c r="S44" s="46"/>
      <c r="T44" s="45"/>
      <c r="U44" s="43"/>
      <c r="V44" s="44">
        <v>11</v>
      </c>
      <c r="W44" s="86" t="s">
        <v>1364</v>
      </c>
      <c r="X44" s="45">
        <v>1</v>
      </c>
      <c r="Y44" s="43"/>
      <c r="Z44" s="44">
        <v>11</v>
      </c>
      <c r="AA44" s="86" t="s">
        <v>1002</v>
      </c>
      <c r="AB44" s="45">
        <v>1</v>
      </c>
      <c r="AC44" s="43"/>
      <c r="AD44" s="44">
        <v>11</v>
      </c>
      <c r="AE44" s="86" t="s">
        <v>493</v>
      </c>
      <c r="AF44" s="45">
        <v>1</v>
      </c>
      <c r="AG44" s="43"/>
      <c r="AH44" s="44">
        <v>11</v>
      </c>
      <c r="AI44" s="86" t="s">
        <v>503</v>
      </c>
      <c r="AJ44" s="45">
        <v>2</v>
      </c>
      <c r="AK44" s="43"/>
      <c r="AL44" s="44">
        <v>11</v>
      </c>
      <c r="AM44" s="86" t="s">
        <v>711</v>
      </c>
      <c r="AN44" s="45">
        <v>1</v>
      </c>
      <c r="AO44" s="254"/>
    </row>
    <row r="45" spans="1:41" ht="14.25" customHeight="1">
      <c r="A45" s="254"/>
      <c r="B45" s="44">
        <v>12</v>
      </c>
      <c r="C45" s="86" t="s">
        <v>346</v>
      </c>
      <c r="D45" s="45">
        <v>1</v>
      </c>
      <c r="E45" s="43"/>
      <c r="F45" s="44">
        <v>12</v>
      </c>
      <c r="G45" s="46"/>
      <c r="H45" s="45"/>
      <c r="I45" s="43"/>
      <c r="J45" s="44">
        <v>12</v>
      </c>
      <c r="K45" s="46"/>
      <c r="L45" s="45"/>
      <c r="M45" s="43"/>
      <c r="N45" s="44">
        <v>12</v>
      </c>
      <c r="O45" s="86" t="s">
        <v>401</v>
      </c>
      <c r="P45" s="45">
        <v>1</v>
      </c>
      <c r="Q45" s="43"/>
      <c r="R45" s="44">
        <v>12</v>
      </c>
      <c r="S45" s="46"/>
      <c r="T45" s="45"/>
      <c r="U45" s="43"/>
      <c r="V45" s="44">
        <v>12</v>
      </c>
      <c r="W45" s="46"/>
      <c r="X45" s="45"/>
      <c r="Y45" s="43"/>
      <c r="Z45" s="44">
        <v>12</v>
      </c>
      <c r="AA45" s="86" t="s">
        <v>1128</v>
      </c>
      <c r="AB45" s="45">
        <v>1</v>
      </c>
      <c r="AC45" s="43"/>
      <c r="AD45" s="44">
        <v>12</v>
      </c>
      <c r="AE45" s="86" t="s">
        <v>488</v>
      </c>
      <c r="AF45" s="45">
        <v>1</v>
      </c>
      <c r="AG45" s="43"/>
      <c r="AH45" s="44">
        <v>12</v>
      </c>
      <c r="AI45" s="86" t="s">
        <v>505</v>
      </c>
      <c r="AJ45" s="45">
        <v>1</v>
      </c>
      <c r="AK45" s="43"/>
      <c r="AL45" s="44">
        <v>12</v>
      </c>
      <c r="AM45" s="86" t="s">
        <v>529</v>
      </c>
      <c r="AN45" s="45">
        <v>1</v>
      </c>
      <c r="AO45" s="254"/>
    </row>
    <row r="46" spans="1:41" ht="14.25" customHeight="1">
      <c r="A46" s="254"/>
      <c r="B46" s="44">
        <v>13</v>
      </c>
      <c r="C46" s="86" t="s">
        <v>338</v>
      </c>
      <c r="D46" s="45">
        <v>1</v>
      </c>
      <c r="E46" s="43"/>
      <c r="F46" s="44">
        <v>13</v>
      </c>
      <c r="G46" s="46"/>
      <c r="H46" s="45"/>
      <c r="I46" s="43"/>
      <c r="J46" s="44">
        <v>13</v>
      </c>
      <c r="K46" s="46"/>
      <c r="L46" s="45"/>
      <c r="M46" s="43"/>
      <c r="N46" s="44">
        <v>13</v>
      </c>
      <c r="O46" s="86" t="s">
        <v>410</v>
      </c>
      <c r="P46" s="45">
        <v>1</v>
      </c>
      <c r="Q46" s="43"/>
      <c r="R46" s="44">
        <v>13</v>
      </c>
      <c r="S46" s="46"/>
      <c r="T46" s="45"/>
      <c r="U46" s="43"/>
      <c r="V46" s="44">
        <v>13</v>
      </c>
      <c r="W46" s="46"/>
      <c r="X46" s="45"/>
      <c r="Y46" s="43"/>
      <c r="Z46" s="44">
        <v>13</v>
      </c>
      <c r="AA46" s="46"/>
      <c r="AB46" s="45"/>
      <c r="AC46" s="43"/>
      <c r="AD46" s="44">
        <v>13</v>
      </c>
      <c r="AE46" s="86" t="s">
        <v>477</v>
      </c>
      <c r="AF46" s="45">
        <v>1</v>
      </c>
      <c r="AG46" s="43"/>
      <c r="AH46" s="44">
        <v>13</v>
      </c>
      <c r="AI46" s="86" t="s">
        <v>510</v>
      </c>
      <c r="AJ46" s="45">
        <v>1</v>
      </c>
      <c r="AK46" s="43"/>
      <c r="AL46" s="44">
        <v>13</v>
      </c>
      <c r="AM46" s="46"/>
      <c r="AN46" s="45"/>
      <c r="AO46" s="254"/>
    </row>
    <row r="47" spans="1:41" ht="14.25" customHeight="1">
      <c r="A47" s="254"/>
      <c r="B47" s="44">
        <v>14</v>
      </c>
      <c r="C47" s="87" t="s">
        <v>1374</v>
      </c>
      <c r="D47" s="45">
        <v>1</v>
      </c>
      <c r="E47" s="43"/>
      <c r="F47" s="44">
        <v>14</v>
      </c>
      <c r="G47" s="46"/>
      <c r="H47" s="45"/>
      <c r="I47" s="43"/>
      <c r="J47" s="44">
        <v>14</v>
      </c>
      <c r="K47" s="46"/>
      <c r="L47" s="45"/>
      <c r="M47" s="43"/>
      <c r="N47" s="44">
        <v>14</v>
      </c>
      <c r="O47" s="46"/>
      <c r="P47" s="45"/>
      <c r="Q47" s="43"/>
      <c r="R47" s="44">
        <v>14</v>
      </c>
      <c r="S47" s="46"/>
      <c r="T47" s="45"/>
      <c r="U47" s="43"/>
      <c r="V47" s="44">
        <v>14</v>
      </c>
      <c r="W47" s="46"/>
      <c r="X47" s="45"/>
      <c r="Y47" s="43"/>
      <c r="Z47" s="44">
        <v>14</v>
      </c>
      <c r="AA47" s="46"/>
      <c r="AB47" s="45"/>
      <c r="AC47" s="43"/>
      <c r="AD47" s="44">
        <v>14</v>
      </c>
      <c r="AE47" s="46"/>
      <c r="AF47" s="45"/>
      <c r="AG47" s="43"/>
      <c r="AH47" s="44">
        <v>14</v>
      </c>
      <c r="AI47" s="86" t="s">
        <v>1153</v>
      </c>
      <c r="AJ47" s="45">
        <v>1</v>
      </c>
      <c r="AK47" s="43"/>
      <c r="AL47" s="44">
        <v>14</v>
      </c>
      <c r="AM47" s="46"/>
      <c r="AN47" s="45"/>
      <c r="AO47" s="254"/>
    </row>
    <row r="48" spans="1:41" ht="14.25" customHeight="1">
      <c r="A48" s="254"/>
      <c r="B48" s="44">
        <v>15</v>
      </c>
      <c r="C48" s="46"/>
      <c r="D48" s="45"/>
      <c r="F48" s="44">
        <v>15</v>
      </c>
      <c r="G48" s="46"/>
      <c r="H48" s="45"/>
      <c r="J48" s="44">
        <v>15</v>
      </c>
      <c r="K48" s="46"/>
      <c r="L48" s="45"/>
      <c r="N48" s="44">
        <v>15</v>
      </c>
      <c r="O48" s="46"/>
      <c r="P48" s="45"/>
      <c r="R48" s="44">
        <v>15</v>
      </c>
      <c r="S48" s="46"/>
      <c r="T48" s="45"/>
      <c r="V48" s="44">
        <v>15</v>
      </c>
      <c r="W48" s="46"/>
      <c r="X48" s="45"/>
      <c r="Z48" s="44">
        <v>15</v>
      </c>
      <c r="AA48" s="46"/>
      <c r="AB48" s="45"/>
      <c r="AD48" s="44">
        <v>15</v>
      </c>
      <c r="AE48" s="46"/>
      <c r="AF48" s="45"/>
      <c r="AH48" s="44">
        <v>15</v>
      </c>
      <c r="AI48" s="86" t="s">
        <v>502</v>
      </c>
      <c r="AJ48" s="45">
        <v>1</v>
      </c>
      <c r="AL48" s="44">
        <v>15</v>
      </c>
      <c r="AM48" s="46"/>
      <c r="AN48" s="45"/>
      <c r="AO48" s="254"/>
    </row>
    <row r="49" spans="1:41" ht="14.25" customHeight="1">
      <c r="A49" s="254"/>
      <c r="B49" s="44">
        <v>16</v>
      </c>
      <c r="C49" s="46"/>
      <c r="D49" s="45"/>
      <c r="F49" s="44">
        <v>16</v>
      </c>
      <c r="G49" s="46"/>
      <c r="H49" s="45"/>
      <c r="J49" s="44">
        <v>16</v>
      </c>
      <c r="K49" s="46"/>
      <c r="L49" s="45"/>
      <c r="N49" s="44">
        <v>16</v>
      </c>
      <c r="O49" s="46"/>
      <c r="P49" s="45"/>
      <c r="R49" s="44">
        <v>16</v>
      </c>
      <c r="S49" s="46"/>
      <c r="T49" s="45"/>
      <c r="V49" s="44">
        <v>16</v>
      </c>
      <c r="W49" s="46"/>
      <c r="X49" s="45"/>
      <c r="Z49" s="44">
        <v>16</v>
      </c>
      <c r="AA49" s="46"/>
      <c r="AB49" s="45"/>
      <c r="AD49" s="44">
        <v>16</v>
      </c>
      <c r="AE49" s="46"/>
      <c r="AF49" s="45"/>
      <c r="AH49" s="44">
        <v>16</v>
      </c>
      <c r="AI49" s="86" t="s">
        <v>499</v>
      </c>
      <c r="AJ49" s="45">
        <v>1</v>
      </c>
      <c r="AL49" s="44">
        <v>16</v>
      </c>
      <c r="AM49" s="46"/>
      <c r="AN49" s="45"/>
      <c r="AO49" s="254"/>
    </row>
    <row r="50" spans="1:41" ht="14.25" customHeight="1">
      <c r="A50" s="254"/>
      <c r="B50" s="44">
        <v>17</v>
      </c>
      <c r="C50" s="46"/>
      <c r="D50" s="45"/>
      <c r="F50" s="44">
        <v>17</v>
      </c>
      <c r="G50" s="46"/>
      <c r="H50" s="45"/>
      <c r="J50" s="44">
        <v>17</v>
      </c>
      <c r="K50" s="46"/>
      <c r="L50" s="45"/>
      <c r="N50" s="44">
        <v>17</v>
      </c>
      <c r="O50" s="46"/>
      <c r="P50" s="45"/>
      <c r="R50" s="44">
        <v>17</v>
      </c>
      <c r="S50" s="46"/>
      <c r="T50" s="45"/>
      <c r="V50" s="44">
        <v>17</v>
      </c>
      <c r="W50" s="46"/>
      <c r="X50" s="45"/>
      <c r="Z50" s="44">
        <v>17</v>
      </c>
      <c r="AA50" s="46"/>
      <c r="AB50" s="45"/>
      <c r="AD50" s="44">
        <v>17</v>
      </c>
      <c r="AE50" s="46"/>
      <c r="AF50" s="45"/>
      <c r="AH50" s="44">
        <v>17</v>
      </c>
      <c r="AI50" s="46"/>
      <c r="AJ50" s="45"/>
      <c r="AL50" s="44">
        <v>17</v>
      </c>
      <c r="AM50" s="46"/>
      <c r="AN50" s="45"/>
      <c r="AO50" s="254"/>
    </row>
    <row r="51" spans="1:41" ht="14.25" customHeight="1">
      <c r="A51" s="254"/>
      <c r="B51" s="44" t="s">
        <v>0</v>
      </c>
      <c r="C51" s="47" t="s">
        <v>93</v>
      </c>
      <c r="D51" s="45">
        <v>8</v>
      </c>
      <c r="F51" s="44" t="s">
        <v>0</v>
      </c>
      <c r="G51" s="174" t="s">
        <v>93</v>
      </c>
      <c r="H51" s="169">
        <v>14</v>
      </c>
      <c r="J51" s="44" t="s">
        <v>0</v>
      </c>
      <c r="K51" s="174" t="s">
        <v>93</v>
      </c>
      <c r="L51" s="169">
        <v>12</v>
      </c>
      <c r="N51" s="44" t="s">
        <v>0</v>
      </c>
      <c r="O51" s="47" t="s">
        <v>93</v>
      </c>
      <c r="P51" s="45">
        <v>7</v>
      </c>
      <c r="R51" s="44" t="s">
        <v>0</v>
      </c>
      <c r="S51" s="174" t="s">
        <v>93</v>
      </c>
      <c r="T51" s="169">
        <v>16</v>
      </c>
      <c r="V51" s="44" t="s">
        <v>0</v>
      </c>
      <c r="W51" s="47" t="s">
        <v>93</v>
      </c>
      <c r="X51" s="45">
        <v>4</v>
      </c>
      <c r="Z51" s="44" t="s">
        <v>0</v>
      </c>
      <c r="AA51" s="174" t="s">
        <v>93</v>
      </c>
      <c r="AB51" s="169">
        <v>10</v>
      </c>
      <c r="AD51" s="44" t="s">
        <v>0</v>
      </c>
      <c r="AE51" s="174" t="s">
        <v>93</v>
      </c>
      <c r="AF51" s="169">
        <v>11</v>
      </c>
      <c r="AH51" s="44" t="s">
        <v>0</v>
      </c>
      <c r="AI51" s="174" t="s">
        <v>93</v>
      </c>
      <c r="AJ51" s="169">
        <v>10</v>
      </c>
      <c r="AL51" s="44" t="s">
        <v>0</v>
      </c>
      <c r="AM51" s="47" t="s">
        <v>93</v>
      </c>
      <c r="AN51" s="45">
        <v>6</v>
      </c>
      <c r="AO51" s="254"/>
    </row>
    <row r="52" spans="1:41" ht="14.25" customHeight="1">
      <c r="A52" s="254"/>
      <c r="B52" s="44" t="s">
        <v>75</v>
      </c>
      <c r="C52" s="48" t="s">
        <v>74</v>
      </c>
      <c r="D52" s="45">
        <v>5</v>
      </c>
      <c r="F52" s="44" t="s">
        <v>75</v>
      </c>
      <c r="G52" s="48" t="s">
        <v>74</v>
      </c>
      <c r="H52" s="45">
        <v>12</v>
      </c>
      <c r="J52" s="44" t="s">
        <v>75</v>
      </c>
      <c r="K52" s="48" t="s">
        <v>74</v>
      </c>
      <c r="L52" s="45">
        <v>6</v>
      </c>
      <c r="N52" s="44" t="s">
        <v>75</v>
      </c>
      <c r="O52" s="48" t="s">
        <v>74</v>
      </c>
      <c r="P52" s="45">
        <v>4</v>
      </c>
      <c r="R52" s="44" t="s">
        <v>75</v>
      </c>
      <c r="S52" s="48" t="s">
        <v>74</v>
      </c>
      <c r="T52" s="45">
        <v>9</v>
      </c>
      <c r="V52" s="44" t="s">
        <v>75</v>
      </c>
      <c r="W52" s="48" t="s">
        <v>74</v>
      </c>
      <c r="X52" s="45">
        <v>3</v>
      </c>
      <c r="Z52" s="44" t="s">
        <v>75</v>
      </c>
      <c r="AA52" s="48" t="s">
        <v>74</v>
      </c>
      <c r="AB52" s="45">
        <v>5</v>
      </c>
      <c r="AD52" s="44" t="s">
        <v>75</v>
      </c>
      <c r="AE52" s="48" t="s">
        <v>74</v>
      </c>
      <c r="AF52" s="45">
        <v>5</v>
      </c>
      <c r="AH52" s="44" t="s">
        <v>75</v>
      </c>
      <c r="AI52" s="48" t="s">
        <v>74</v>
      </c>
      <c r="AJ52" s="45">
        <v>2</v>
      </c>
      <c r="AL52" s="44" t="s">
        <v>75</v>
      </c>
      <c r="AM52" s="48" t="s">
        <v>74</v>
      </c>
      <c r="AN52" s="45">
        <v>2</v>
      </c>
      <c r="AO52" s="254"/>
    </row>
    <row r="53" spans="1:41" ht="14.25" customHeight="1">
      <c r="A53" s="254"/>
      <c r="B53" s="44" t="s">
        <v>1</v>
      </c>
      <c r="C53" s="49" t="s">
        <v>94</v>
      </c>
      <c r="D53" s="45">
        <v>2</v>
      </c>
      <c r="F53" s="44" t="s">
        <v>1</v>
      </c>
      <c r="G53" s="49" t="s">
        <v>94</v>
      </c>
      <c r="H53" s="45">
        <v>2</v>
      </c>
      <c r="J53" s="44" t="s">
        <v>1</v>
      </c>
      <c r="K53" s="49" t="s">
        <v>94</v>
      </c>
      <c r="L53" s="45"/>
      <c r="N53" s="44" t="s">
        <v>1</v>
      </c>
      <c r="O53" s="49" t="s">
        <v>94</v>
      </c>
      <c r="P53" s="45"/>
      <c r="R53" s="44" t="s">
        <v>1</v>
      </c>
      <c r="S53" s="49" t="s">
        <v>94</v>
      </c>
      <c r="T53" s="45">
        <v>1</v>
      </c>
      <c r="V53" s="44" t="s">
        <v>1</v>
      </c>
      <c r="W53" s="49" t="s">
        <v>94</v>
      </c>
      <c r="X53" s="45">
        <v>5</v>
      </c>
      <c r="Z53" s="44" t="s">
        <v>1</v>
      </c>
      <c r="AA53" s="49" t="s">
        <v>94</v>
      </c>
      <c r="AB53" s="45">
        <v>3</v>
      </c>
      <c r="AD53" s="44" t="s">
        <v>1</v>
      </c>
      <c r="AE53" s="49" t="s">
        <v>94</v>
      </c>
      <c r="AF53" s="45"/>
      <c r="AH53" s="44" t="s">
        <v>1</v>
      </c>
      <c r="AI53" s="49" t="s">
        <v>94</v>
      </c>
      <c r="AJ53" s="45">
        <v>2</v>
      </c>
      <c r="AL53" s="44" t="s">
        <v>1</v>
      </c>
      <c r="AM53" s="49" t="s">
        <v>94</v>
      </c>
      <c r="AN53" s="45">
        <v>2</v>
      </c>
      <c r="AO53" s="254"/>
    </row>
    <row r="54" spans="2:40" ht="14.25" customHeight="1">
      <c r="B54" s="29"/>
      <c r="C54" s="29"/>
      <c r="D54" s="29"/>
      <c r="F54" s="29"/>
      <c r="G54" s="29"/>
      <c r="H54" s="29"/>
      <c r="J54" s="29"/>
      <c r="K54" s="29"/>
      <c r="L54" s="29"/>
      <c r="N54" s="29"/>
      <c r="O54" s="29"/>
      <c r="P54" s="29"/>
      <c r="R54" s="29"/>
      <c r="S54" s="29"/>
      <c r="T54" s="29"/>
      <c r="V54" s="29"/>
      <c r="W54" s="29"/>
      <c r="X54" s="29"/>
      <c r="Z54" s="29"/>
      <c r="AA54" s="29"/>
      <c r="AB54" s="29"/>
      <c r="AD54" s="29"/>
      <c r="AE54" s="29"/>
      <c r="AF54" s="29"/>
      <c r="AH54" s="29"/>
      <c r="AI54" s="29"/>
      <c r="AJ54" s="29"/>
      <c r="AL54" s="29"/>
      <c r="AM54" s="29"/>
      <c r="AN54" s="29"/>
    </row>
    <row r="55" spans="2:40" s="39" customFormat="1" ht="14.25" customHeight="1">
      <c r="B55" s="40" t="s">
        <v>65</v>
      </c>
      <c r="C55" s="41"/>
      <c r="D55" s="42">
        <f>SUM(D56:D62)</f>
        <v>2</v>
      </c>
      <c r="E55" s="43"/>
      <c r="F55" s="40" t="s">
        <v>66</v>
      </c>
      <c r="G55" s="41"/>
      <c r="H55" s="42">
        <f>SUM(H56:H62)</f>
        <v>4</v>
      </c>
      <c r="I55" s="43"/>
      <c r="J55" s="40" t="s">
        <v>67</v>
      </c>
      <c r="K55" s="41"/>
      <c r="L55" s="42">
        <f>SUM(L56:L62)</f>
        <v>6</v>
      </c>
      <c r="M55" s="43"/>
      <c r="N55" s="40" t="s">
        <v>68</v>
      </c>
      <c r="O55" s="41"/>
      <c r="P55" s="42">
        <f>SUM(P56:P62)</f>
        <v>9</v>
      </c>
      <c r="Q55" s="43"/>
      <c r="R55" s="40" t="s">
        <v>69</v>
      </c>
      <c r="S55" s="41"/>
      <c r="T55" s="42">
        <f>SUM(T56:T62)</f>
        <v>3</v>
      </c>
      <c r="U55" s="43"/>
      <c r="V55" s="40" t="s">
        <v>70</v>
      </c>
      <c r="W55" s="41"/>
      <c r="X55" s="42">
        <f>SUM(X56:X62)</f>
        <v>5</v>
      </c>
      <c r="Y55" s="43"/>
      <c r="Z55" s="40" t="s">
        <v>71</v>
      </c>
      <c r="AA55" s="41"/>
      <c r="AB55" s="42">
        <f>SUM(AB56:AB62)</f>
        <v>2</v>
      </c>
      <c r="AC55" s="43"/>
      <c r="AD55" s="40" t="s">
        <v>72</v>
      </c>
      <c r="AE55" s="41"/>
      <c r="AF55" s="42">
        <f>SUM(AF56:AF62)</f>
        <v>10</v>
      </c>
      <c r="AG55" s="43"/>
      <c r="AH55" s="40" t="s">
        <v>88</v>
      </c>
      <c r="AI55" s="41"/>
      <c r="AJ55" s="42">
        <f>SUM(AJ56:AJ62)</f>
        <v>6</v>
      </c>
      <c r="AK55" s="43"/>
      <c r="AL55" s="40" t="s">
        <v>78</v>
      </c>
      <c r="AM55" s="41"/>
      <c r="AN55" s="42">
        <f>SUM(AN56:AN62)</f>
        <v>10</v>
      </c>
    </row>
    <row r="56" spans="1:41" ht="14.25" customHeight="1">
      <c r="A56" s="254" t="s">
        <v>95</v>
      </c>
      <c r="B56" s="44">
        <v>1</v>
      </c>
      <c r="C56" s="175" t="s">
        <v>340</v>
      </c>
      <c r="D56" s="44">
        <v>1</v>
      </c>
      <c r="E56" s="43"/>
      <c r="F56" s="44">
        <v>1</v>
      </c>
      <c r="G56" s="46" t="s">
        <v>372</v>
      </c>
      <c r="H56" s="45">
        <v>2</v>
      </c>
      <c r="I56" s="43"/>
      <c r="J56" s="44">
        <v>1</v>
      </c>
      <c r="K56" s="46" t="s">
        <v>375</v>
      </c>
      <c r="L56" s="45">
        <v>2</v>
      </c>
      <c r="M56" s="43"/>
      <c r="N56" s="44">
        <v>1</v>
      </c>
      <c r="O56" s="46" t="s">
        <v>405</v>
      </c>
      <c r="P56" s="45">
        <v>3</v>
      </c>
      <c r="Q56" s="43"/>
      <c r="R56" s="44">
        <v>1</v>
      </c>
      <c r="S56" s="86" t="s">
        <v>423</v>
      </c>
      <c r="T56" s="45">
        <v>1</v>
      </c>
      <c r="V56" s="44">
        <v>1</v>
      </c>
      <c r="W56" s="86" t="s">
        <v>435</v>
      </c>
      <c r="X56" s="45">
        <v>2</v>
      </c>
      <c r="Y56" s="43"/>
      <c r="Z56" s="44">
        <v>1</v>
      </c>
      <c r="AA56" s="46" t="s">
        <v>1002</v>
      </c>
      <c r="AB56" s="45">
        <v>1</v>
      </c>
      <c r="AC56" s="43"/>
      <c r="AD56" s="44">
        <v>1</v>
      </c>
      <c r="AE56" s="46" t="s">
        <v>491</v>
      </c>
      <c r="AF56" s="45">
        <v>5</v>
      </c>
      <c r="AG56" s="43"/>
      <c r="AH56" s="44">
        <v>1</v>
      </c>
      <c r="AI56" s="46" t="s">
        <v>497</v>
      </c>
      <c r="AJ56" s="45">
        <v>2</v>
      </c>
      <c r="AK56" s="43"/>
      <c r="AL56" s="44">
        <v>1</v>
      </c>
      <c r="AM56" s="46" t="s">
        <v>530</v>
      </c>
      <c r="AN56" s="45">
        <v>3</v>
      </c>
      <c r="AO56" s="254" t="s">
        <v>95</v>
      </c>
    </row>
    <row r="57" spans="1:41" ht="14.25" customHeight="1">
      <c r="A57" s="254"/>
      <c r="B57" s="44">
        <v>2</v>
      </c>
      <c r="C57" s="46" t="s">
        <v>338</v>
      </c>
      <c r="D57" s="45">
        <v>1</v>
      </c>
      <c r="E57" s="43"/>
      <c r="F57" s="44">
        <v>2</v>
      </c>
      <c r="G57" s="86" t="s">
        <v>360</v>
      </c>
      <c r="H57" s="45">
        <v>1</v>
      </c>
      <c r="I57" s="43"/>
      <c r="J57" s="44">
        <v>2</v>
      </c>
      <c r="K57" s="87" t="s">
        <v>900</v>
      </c>
      <c r="L57" s="45">
        <v>1</v>
      </c>
      <c r="M57" s="43"/>
      <c r="N57" s="44">
        <v>2</v>
      </c>
      <c r="O57" s="46" t="s">
        <v>395</v>
      </c>
      <c r="P57" s="45">
        <v>1</v>
      </c>
      <c r="Q57" s="43"/>
      <c r="R57" s="44">
        <v>2</v>
      </c>
      <c r="S57" s="86" t="s">
        <v>420</v>
      </c>
      <c r="T57" s="45">
        <v>1</v>
      </c>
      <c r="V57" s="44">
        <v>2</v>
      </c>
      <c r="W57" s="46" t="s">
        <v>451</v>
      </c>
      <c r="X57" s="45">
        <v>1</v>
      </c>
      <c r="Y57" s="43"/>
      <c r="Z57" s="44">
        <v>2</v>
      </c>
      <c r="AA57" s="86" t="s">
        <v>463</v>
      </c>
      <c r="AB57" s="45">
        <v>1</v>
      </c>
      <c r="AC57" s="43"/>
      <c r="AD57" s="44">
        <v>2</v>
      </c>
      <c r="AE57" s="46" t="s">
        <v>492</v>
      </c>
      <c r="AF57" s="45">
        <v>2</v>
      </c>
      <c r="AG57" s="43"/>
      <c r="AH57" s="44">
        <v>2</v>
      </c>
      <c r="AI57" s="46" t="s">
        <v>507</v>
      </c>
      <c r="AJ57" s="45">
        <v>1</v>
      </c>
      <c r="AK57" s="43"/>
      <c r="AL57" s="44">
        <v>2</v>
      </c>
      <c r="AM57" s="46" t="s">
        <v>533</v>
      </c>
      <c r="AN57" s="45">
        <v>3</v>
      </c>
      <c r="AO57" s="254"/>
    </row>
    <row r="58" spans="1:41" ht="14.25" customHeight="1">
      <c r="A58" s="254"/>
      <c r="B58" s="44">
        <v>3</v>
      </c>
      <c r="C58" s="46"/>
      <c r="D58" s="45"/>
      <c r="E58" s="43"/>
      <c r="F58" s="44">
        <v>3</v>
      </c>
      <c r="G58" s="46" t="s">
        <v>370</v>
      </c>
      <c r="H58" s="45">
        <v>1</v>
      </c>
      <c r="I58" s="43"/>
      <c r="J58" s="44">
        <v>3</v>
      </c>
      <c r="K58" s="46" t="s">
        <v>1058</v>
      </c>
      <c r="L58" s="45">
        <v>1</v>
      </c>
      <c r="M58" s="43"/>
      <c r="N58" s="44">
        <v>3</v>
      </c>
      <c r="O58" s="46" t="s">
        <v>412</v>
      </c>
      <c r="P58" s="45">
        <v>1</v>
      </c>
      <c r="Q58" s="43"/>
      <c r="R58" s="44">
        <v>3</v>
      </c>
      <c r="S58" s="86" t="s">
        <v>425</v>
      </c>
      <c r="T58" s="45">
        <v>1</v>
      </c>
      <c r="V58" s="44">
        <v>3</v>
      </c>
      <c r="W58" s="46" t="s">
        <v>450</v>
      </c>
      <c r="X58" s="45">
        <v>1</v>
      </c>
      <c r="Y58" s="43"/>
      <c r="Z58" s="44">
        <v>3</v>
      </c>
      <c r="AA58" s="46"/>
      <c r="AB58" s="45"/>
      <c r="AC58" s="43"/>
      <c r="AD58" s="44">
        <v>3</v>
      </c>
      <c r="AE58" s="46" t="s">
        <v>490</v>
      </c>
      <c r="AF58" s="45">
        <v>1</v>
      </c>
      <c r="AG58" s="43"/>
      <c r="AH58" s="44">
        <v>3</v>
      </c>
      <c r="AI58" s="46" t="s">
        <v>494</v>
      </c>
      <c r="AJ58" s="45">
        <v>1</v>
      </c>
      <c r="AK58" s="43"/>
      <c r="AL58" s="44">
        <v>3</v>
      </c>
      <c r="AM58" s="46" t="s">
        <v>531</v>
      </c>
      <c r="AN58" s="45">
        <v>1</v>
      </c>
      <c r="AO58" s="254"/>
    </row>
    <row r="59" spans="1:41" ht="14.25" customHeight="1">
      <c r="A59" s="254"/>
      <c r="B59" s="44">
        <v>4</v>
      </c>
      <c r="C59" s="46"/>
      <c r="D59" s="45"/>
      <c r="E59" s="43"/>
      <c r="F59" s="44">
        <v>4</v>
      </c>
      <c r="G59" s="46"/>
      <c r="H59" s="45"/>
      <c r="I59" s="43"/>
      <c r="J59" s="44">
        <v>4</v>
      </c>
      <c r="K59" s="46" t="s">
        <v>386</v>
      </c>
      <c r="L59" s="45">
        <v>1</v>
      </c>
      <c r="M59" s="43"/>
      <c r="N59" s="44">
        <v>4</v>
      </c>
      <c r="O59" s="46" t="s">
        <v>407</v>
      </c>
      <c r="P59" s="45">
        <v>1</v>
      </c>
      <c r="Q59" s="43"/>
      <c r="R59" s="44">
        <v>4</v>
      </c>
      <c r="S59" s="46"/>
      <c r="T59" s="45"/>
      <c r="V59" s="44">
        <v>4</v>
      </c>
      <c r="W59" s="46" t="s">
        <v>1130</v>
      </c>
      <c r="X59" s="45">
        <v>1</v>
      </c>
      <c r="Y59" s="43"/>
      <c r="Z59" s="44">
        <v>4</v>
      </c>
      <c r="AA59" s="46"/>
      <c r="AB59" s="45"/>
      <c r="AC59" s="43"/>
      <c r="AD59" s="44">
        <v>4</v>
      </c>
      <c r="AE59" s="46" t="s">
        <v>493</v>
      </c>
      <c r="AF59" s="45">
        <v>1</v>
      </c>
      <c r="AG59" s="43"/>
      <c r="AH59" s="44">
        <v>4</v>
      </c>
      <c r="AI59" s="46" t="s">
        <v>500</v>
      </c>
      <c r="AJ59" s="45">
        <v>1</v>
      </c>
      <c r="AK59" s="43"/>
      <c r="AL59" s="44">
        <v>4</v>
      </c>
      <c r="AM59" s="46" t="s">
        <v>529</v>
      </c>
      <c r="AN59" s="45">
        <v>1</v>
      </c>
      <c r="AO59" s="254"/>
    </row>
    <row r="60" spans="1:41" ht="14.25" customHeight="1">
      <c r="A60" s="254"/>
      <c r="B60" s="44">
        <v>5</v>
      </c>
      <c r="C60" s="46"/>
      <c r="D60" s="45"/>
      <c r="E60" s="43"/>
      <c r="F60" s="44">
        <v>5</v>
      </c>
      <c r="G60" s="46"/>
      <c r="H60" s="45"/>
      <c r="I60" s="43"/>
      <c r="J60" s="44">
        <v>5</v>
      </c>
      <c r="K60" s="86" t="s">
        <v>393</v>
      </c>
      <c r="L60" s="45">
        <v>1</v>
      </c>
      <c r="M60" s="43"/>
      <c r="N60" s="44">
        <v>5</v>
      </c>
      <c r="O60" s="46" t="s">
        <v>414</v>
      </c>
      <c r="P60" s="45">
        <v>1</v>
      </c>
      <c r="Q60" s="43"/>
      <c r="R60" s="44">
        <v>5</v>
      </c>
      <c r="S60" s="46"/>
      <c r="T60" s="45"/>
      <c r="V60" s="44">
        <v>5</v>
      </c>
      <c r="W60" s="46"/>
      <c r="X60" s="45"/>
      <c r="Y60" s="43"/>
      <c r="Z60" s="44">
        <v>5</v>
      </c>
      <c r="AA60" s="46"/>
      <c r="AB60" s="45"/>
      <c r="AC60" s="43"/>
      <c r="AD60" s="44">
        <v>5</v>
      </c>
      <c r="AE60" s="46" t="s">
        <v>480</v>
      </c>
      <c r="AF60" s="45">
        <v>1</v>
      </c>
      <c r="AG60" s="43"/>
      <c r="AH60" s="44">
        <v>5</v>
      </c>
      <c r="AI60" s="46" t="s">
        <v>371</v>
      </c>
      <c r="AJ60" s="45">
        <v>1</v>
      </c>
      <c r="AK60" s="43"/>
      <c r="AL60" s="44">
        <v>5</v>
      </c>
      <c r="AM60" s="46" t="s">
        <v>1138</v>
      </c>
      <c r="AN60" s="45">
        <v>1</v>
      </c>
      <c r="AO60" s="254"/>
    </row>
    <row r="61" spans="1:41" ht="14.25" customHeight="1">
      <c r="A61" s="254"/>
      <c r="B61" s="44">
        <v>6</v>
      </c>
      <c r="C61" s="46"/>
      <c r="D61" s="45"/>
      <c r="E61" s="43"/>
      <c r="F61" s="44">
        <v>6</v>
      </c>
      <c r="G61" s="46"/>
      <c r="H61" s="45"/>
      <c r="I61" s="43"/>
      <c r="J61" s="44">
        <v>6</v>
      </c>
      <c r="K61" s="46"/>
      <c r="L61" s="45"/>
      <c r="M61" s="43"/>
      <c r="N61" s="44">
        <v>6</v>
      </c>
      <c r="O61" s="46" t="s">
        <v>409</v>
      </c>
      <c r="P61" s="45">
        <v>1</v>
      </c>
      <c r="Q61" s="43"/>
      <c r="R61" s="44">
        <v>6</v>
      </c>
      <c r="S61" s="46"/>
      <c r="T61" s="45"/>
      <c r="V61" s="44">
        <v>6</v>
      </c>
      <c r="W61" s="46"/>
      <c r="X61" s="45"/>
      <c r="Y61" s="43"/>
      <c r="Z61" s="44">
        <v>6</v>
      </c>
      <c r="AA61" s="46"/>
      <c r="AB61" s="45"/>
      <c r="AC61" s="43"/>
      <c r="AD61" s="44">
        <v>6</v>
      </c>
      <c r="AE61" s="46"/>
      <c r="AF61" s="45"/>
      <c r="AG61" s="43"/>
      <c r="AH61" s="44">
        <v>6</v>
      </c>
      <c r="AI61" s="46"/>
      <c r="AJ61" s="45"/>
      <c r="AK61" s="43"/>
      <c r="AL61" s="44">
        <v>6</v>
      </c>
      <c r="AM61" s="46" t="s">
        <v>444</v>
      </c>
      <c r="AN61" s="45">
        <v>1</v>
      </c>
      <c r="AO61" s="254"/>
    </row>
    <row r="62" spans="1:41" ht="14.25" customHeight="1">
      <c r="A62" s="254"/>
      <c r="B62" s="44">
        <v>7</v>
      </c>
      <c r="C62" s="46"/>
      <c r="D62" s="45"/>
      <c r="E62" s="43"/>
      <c r="F62" s="44">
        <v>7</v>
      </c>
      <c r="G62" s="46"/>
      <c r="H62" s="45"/>
      <c r="I62" s="43"/>
      <c r="J62" s="44">
        <v>7</v>
      </c>
      <c r="K62" s="46"/>
      <c r="L62" s="45"/>
      <c r="N62" s="44">
        <v>7</v>
      </c>
      <c r="O62" s="46" t="s">
        <v>406</v>
      </c>
      <c r="P62" s="45">
        <v>1</v>
      </c>
      <c r="R62" s="44">
        <v>7</v>
      </c>
      <c r="S62" s="46"/>
      <c r="T62" s="45"/>
      <c r="V62" s="44">
        <v>7</v>
      </c>
      <c r="W62" s="46"/>
      <c r="X62" s="45"/>
      <c r="Z62" s="44">
        <v>7</v>
      </c>
      <c r="AA62" s="46"/>
      <c r="AB62" s="45"/>
      <c r="AD62" s="44">
        <v>7</v>
      </c>
      <c r="AE62" s="46"/>
      <c r="AF62" s="45"/>
      <c r="AH62" s="44">
        <v>7</v>
      </c>
      <c r="AI62" s="46"/>
      <c r="AJ62" s="45"/>
      <c r="AL62" s="44">
        <v>7</v>
      </c>
      <c r="AM62" s="46"/>
      <c r="AN62" s="45"/>
      <c r="AO62" s="254"/>
    </row>
  </sheetData>
  <sheetProtection/>
  <mergeCells count="9">
    <mergeCell ref="A34:A53"/>
    <mergeCell ref="AO34:AO53"/>
    <mergeCell ref="A56:A62"/>
    <mergeCell ref="AO56:AO62"/>
    <mergeCell ref="B1:AN1"/>
    <mergeCell ref="A3:A22"/>
    <mergeCell ref="AO3:AO22"/>
    <mergeCell ref="A25:A31"/>
    <mergeCell ref="AO25:AO31"/>
  </mergeCells>
  <printOptions/>
  <pageMargins left="0.2" right="0.19" top="0.17" bottom="0.17" header="0.17" footer="0.17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="60" zoomScaleNormal="60" zoomScalePageLayoutView="0" workbookViewId="0" topLeftCell="A1">
      <selection activeCell="A31" sqref="A31:E31"/>
    </sheetView>
  </sheetViews>
  <sheetFormatPr defaultColWidth="11.7109375" defaultRowHeight="18.75" customHeight="1"/>
  <cols>
    <col min="1" max="10" width="29.8515625" style="33" customWidth="1"/>
    <col min="11" max="11" width="4.140625" style="33" customWidth="1"/>
    <col min="12" max="16384" width="11.7109375" style="33" customWidth="1"/>
  </cols>
  <sheetData>
    <row r="1" spans="1:5" ht="18.75" customHeight="1">
      <c r="A1" s="92" t="s">
        <v>58</v>
      </c>
      <c r="B1" s="93" t="s">
        <v>59</v>
      </c>
      <c r="C1" s="93" t="s">
        <v>87</v>
      </c>
      <c r="D1" s="93" t="s">
        <v>73</v>
      </c>
      <c r="E1" s="93" t="s">
        <v>60</v>
      </c>
    </row>
    <row r="2" spans="1:12" ht="18.75" customHeight="1">
      <c r="A2" s="79" t="s">
        <v>671</v>
      </c>
      <c r="B2" s="79" t="s">
        <v>635</v>
      </c>
      <c r="C2" s="79" t="s">
        <v>572</v>
      </c>
      <c r="D2" s="79" t="s">
        <v>657</v>
      </c>
      <c r="E2" s="79" t="s">
        <v>599</v>
      </c>
      <c r="L2" s="78"/>
    </row>
    <row r="3" spans="1:12" ht="18.75" customHeight="1">
      <c r="A3" s="79" t="s">
        <v>577</v>
      </c>
      <c r="B3" s="79" t="s">
        <v>551</v>
      </c>
      <c r="C3" s="79" t="s">
        <v>592</v>
      </c>
      <c r="D3" s="79" t="s">
        <v>672</v>
      </c>
      <c r="E3" s="79" t="s">
        <v>584</v>
      </c>
      <c r="L3" s="77"/>
    </row>
    <row r="4" spans="1:12" s="18" customFormat="1" ht="18.75" customHeight="1">
      <c r="A4" s="79" t="s">
        <v>1158</v>
      </c>
      <c r="B4" s="79" t="s">
        <v>1159</v>
      </c>
      <c r="C4" s="79" t="s">
        <v>1160</v>
      </c>
      <c r="D4" s="79" t="s">
        <v>604</v>
      </c>
      <c r="E4" s="79" t="s">
        <v>633</v>
      </c>
      <c r="L4" s="78"/>
    </row>
    <row r="5" spans="1:12" s="18" customFormat="1" ht="18.75" customHeight="1">
      <c r="A5" s="79" t="s">
        <v>1157</v>
      </c>
      <c r="B5" s="79" t="s">
        <v>578</v>
      </c>
      <c r="C5" s="79" t="s">
        <v>588</v>
      </c>
      <c r="D5" s="79" t="s">
        <v>1174</v>
      </c>
      <c r="E5" s="79" t="s">
        <v>620</v>
      </c>
      <c r="L5" s="77"/>
    </row>
    <row r="6" spans="1:12" s="18" customFormat="1" ht="18.75" customHeight="1">
      <c r="A6" s="79" t="s">
        <v>624</v>
      </c>
      <c r="B6" s="79" t="s">
        <v>546</v>
      </c>
      <c r="C6" s="79" t="s">
        <v>605</v>
      </c>
      <c r="D6" s="79" t="s">
        <v>548</v>
      </c>
      <c r="E6" s="79" t="s">
        <v>640</v>
      </c>
      <c r="L6" s="78"/>
    </row>
    <row r="7" spans="1:12" s="18" customFormat="1" ht="18.75" customHeight="1">
      <c r="A7" s="79" t="s">
        <v>655</v>
      </c>
      <c r="B7" s="79" t="s">
        <v>587</v>
      </c>
      <c r="C7" s="79" t="s">
        <v>614</v>
      </c>
      <c r="D7" s="79" t="s">
        <v>1161</v>
      </c>
      <c r="E7" s="79" t="s">
        <v>662</v>
      </c>
      <c r="L7" s="78"/>
    </row>
    <row r="8" spans="1:12" s="18" customFormat="1" ht="18.75" customHeight="1">
      <c r="A8" s="79" t="s">
        <v>543</v>
      </c>
      <c r="B8" s="79" t="s">
        <v>608</v>
      </c>
      <c r="C8" s="79" t="s">
        <v>641</v>
      </c>
      <c r="D8" s="79" t="s">
        <v>559</v>
      </c>
      <c r="E8" s="79" t="s">
        <v>670</v>
      </c>
      <c r="L8" s="77"/>
    </row>
    <row r="9" spans="1:12" s="18" customFormat="1" ht="18.75" customHeight="1">
      <c r="A9" s="79" t="s">
        <v>565</v>
      </c>
      <c r="B9" s="79" t="s">
        <v>616</v>
      </c>
      <c r="C9" s="79" t="s">
        <v>642</v>
      </c>
      <c r="D9" s="79" t="s">
        <v>654</v>
      </c>
      <c r="E9" s="79" t="s">
        <v>575</v>
      </c>
      <c r="L9" s="78"/>
    </row>
    <row r="10" spans="3:12" s="18" customFormat="1" ht="5.25" customHeight="1">
      <c r="C10" s="79"/>
      <c r="L10" s="78"/>
    </row>
    <row r="11" spans="1:5" ht="18.75" customHeight="1">
      <c r="A11" s="92" t="s">
        <v>61</v>
      </c>
      <c r="B11" s="93" t="s">
        <v>62</v>
      </c>
      <c r="C11" s="93" t="s">
        <v>96</v>
      </c>
      <c r="D11" s="93" t="s">
        <v>63</v>
      </c>
      <c r="E11" s="93" t="s">
        <v>64</v>
      </c>
    </row>
    <row r="12" spans="1:5" ht="18.75" customHeight="1">
      <c r="A12" s="79" t="s">
        <v>658</v>
      </c>
      <c r="B12" s="79" t="s">
        <v>1163</v>
      </c>
      <c r="C12" s="79" t="s">
        <v>571</v>
      </c>
      <c r="D12" s="79" t="s">
        <v>666</v>
      </c>
      <c r="E12" s="79" t="s">
        <v>609</v>
      </c>
    </row>
    <row r="13" spans="1:5" ht="18.75" customHeight="1">
      <c r="A13" s="79" t="s">
        <v>561</v>
      </c>
      <c r="B13" s="79" t="s">
        <v>618</v>
      </c>
      <c r="C13" s="79" t="s">
        <v>1164</v>
      </c>
      <c r="D13" s="79" t="s">
        <v>564</v>
      </c>
      <c r="E13" s="79" t="s">
        <v>1176</v>
      </c>
    </row>
    <row r="14" spans="1:5" ht="18.75" customHeight="1">
      <c r="A14" s="79" t="s">
        <v>1162</v>
      </c>
      <c r="B14" s="79" t="s">
        <v>595</v>
      </c>
      <c r="C14" s="79" t="s">
        <v>1165</v>
      </c>
      <c r="D14" s="79" t="s">
        <v>622</v>
      </c>
      <c r="E14" s="79" t="s">
        <v>544</v>
      </c>
    </row>
    <row r="15" spans="1:5" ht="18.75" customHeight="1">
      <c r="A15" s="79" t="s">
        <v>568</v>
      </c>
      <c r="B15" s="79" t="s">
        <v>628</v>
      </c>
      <c r="C15" s="79" t="s">
        <v>585</v>
      </c>
      <c r="D15" s="79" t="s">
        <v>580</v>
      </c>
      <c r="E15" s="79" t="s">
        <v>601</v>
      </c>
    </row>
    <row r="16" spans="1:5" ht="18.75" customHeight="1">
      <c r="A16" s="79" t="s">
        <v>673</v>
      </c>
      <c r="B16" s="79" t="s">
        <v>589</v>
      </c>
      <c r="C16" s="79" t="s">
        <v>661</v>
      </c>
      <c r="D16" s="79" t="s">
        <v>1166</v>
      </c>
      <c r="E16" s="79" t="s">
        <v>554</v>
      </c>
    </row>
    <row r="17" spans="1:5" ht="18.75" customHeight="1">
      <c r="A17" s="79" t="s">
        <v>1175</v>
      </c>
      <c r="B17" s="79" t="s">
        <v>607</v>
      </c>
      <c r="C17" s="79" t="s">
        <v>566</v>
      </c>
      <c r="D17" s="79" t="s">
        <v>1167</v>
      </c>
      <c r="E17" s="79" t="s">
        <v>631</v>
      </c>
    </row>
    <row r="18" spans="1:5" ht="18.75" customHeight="1">
      <c r="A18" s="79" t="s">
        <v>591</v>
      </c>
      <c r="B18" s="79" t="s">
        <v>669</v>
      </c>
      <c r="C18" s="79" t="s">
        <v>550</v>
      </c>
      <c r="D18" s="79" t="s">
        <v>1283</v>
      </c>
      <c r="E18" s="79" t="s">
        <v>644</v>
      </c>
    </row>
    <row r="19" spans="1:5" ht="18.75" customHeight="1">
      <c r="A19" s="79" t="s">
        <v>630</v>
      </c>
      <c r="B19" s="79" t="s">
        <v>549</v>
      </c>
      <c r="C19" s="79" t="s">
        <v>623</v>
      </c>
      <c r="D19" s="79" t="s">
        <v>576</v>
      </c>
      <c r="E19" s="79" t="s">
        <v>1177</v>
      </c>
    </row>
    <row r="20" ht="5.25" customHeight="1"/>
    <row r="21" spans="1:12" s="18" customFormat="1" ht="18.75" customHeight="1">
      <c r="A21" s="92" t="s">
        <v>65</v>
      </c>
      <c r="B21" s="93" t="s">
        <v>66</v>
      </c>
      <c r="C21" s="93" t="s">
        <v>67</v>
      </c>
      <c r="D21" s="93" t="s">
        <v>68</v>
      </c>
      <c r="E21" s="93" t="s">
        <v>69</v>
      </c>
      <c r="L21" s="78"/>
    </row>
    <row r="22" spans="1:5" s="18" customFormat="1" ht="18.75" customHeight="1">
      <c r="A22" s="79" t="s">
        <v>1168</v>
      </c>
      <c r="B22" s="79" t="s">
        <v>649</v>
      </c>
      <c r="C22" s="79" t="s">
        <v>617</v>
      </c>
      <c r="D22" s="79" t="s">
        <v>650</v>
      </c>
      <c r="E22" s="79" t="s">
        <v>593</v>
      </c>
    </row>
    <row r="23" spans="1:5" s="18" customFormat="1" ht="18.75" customHeight="1">
      <c r="A23" s="79" t="s">
        <v>1178</v>
      </c>
      <c r="B23" s="79" t="s">
        <v>603</v>
      </c>
      <c r="C23" s="79" t="s">
        <v>610</v>
      </c>
      <c r="D23" s="79" t="s">
        <v>625</v>
      </c>
      <c r="E23" s="79" t="s">
        <v>653</v>
      </c>
    </row>
    <row r="24" spans="1:5" ht="18.75" customHeight="1">
      <c r="A24" s="79" t="s">
        <v>596</v>
      </c>
      <c r="B24" s="79" t="s">
        <v>581</v>
      </c>
      <c r="C24" s="79" t="s">
        <v>552</v>
      </c>
      <c r="D24" s="79" t="s">
        <v>651</v>
      </c>
      <c r="E24" s="79" t="s">
        <v>638</v>
      </c>
    </row>
    <row r="25" spans="1:5" ht="18.75" customHeight="1">
      <c r="A25" s="79" t="s">
        <v>626</v>
      </c>
      <c r="B25" s="79" t="s">
        <v>634</v>
      </c>
      <c r="C25" s="79" t="s">
        <v>632</v>
      </c>
      <c r="D25" s="79" t="s">
        <v>1170</v>
      </c>
      <c r="E25" s="79" t="s">
        <v>659</v>
      </c>
    </row>
    <row r="26" spans="1:5" s="18" customFormat="1" ht="18.75" customHeight="1">
      <c r="A26" s="79" t="s">
        <v>597</v>
      </c>
      <c r="B26" s="79" t="s">
        <v>567</v>
      </c>
      <c r="C26" s="79" t="s">
        <v>545</v>
      </c>
      <c r="D26" s="79" t="s">
        <v>643</v>
      </c>
      <c r="E26" s="79" t="s">
        <v>612</v>
      </c>
    </row>
    <row r="27" spans="1:5" s="18" customFormat="1" ht="18.75" customHeight="1">
      <c r="A27" s="79" t="s">
        <v>674</v>
      </c>
      <c r="B27" s="79" t="s">
        <v>1169</v>
      </c>
      <c r="C27" s="79" t="s">
        <v>660</v>
      </c>
      <c r="D27" s="79" t="s">
        <v>562</v>
      </c>
      <c r="E27" s="79" t="s">
        <v>619</v>
      </c>
    </row>
    <row r="28" spans="1:5" s="18" customFormat="1" ht="18.75" customHeight="1">
      <c r="A28" s="79" t="s">
        <v>556</v>
      </c>
      <c r="B28" s="79" t="s">
        <v>598</v>
      </c>
      <c r="C28" s="79" t="s">
        <v>639</v>
      </c>
      <c r="D28" s="79" t="s">
        <v>558</v>
      </c>
      <c r="E28" s="79" t="s">
        <v>648</v>
      </c>
    </row>
    <row r="29" spans="1:5" s="18" customFormat="1" ht="18.75" customHeight="1">
      <c r="A29" s="79" t="s">
        <v>652</v>
      </c>
      <c r="B29" s="79" t="s">
        <v>646</v>
      </c>
      <c r="C29" s="79" t="s">
        <v>582</v>
      </c>
      <c r="D29" s="79" t="s">
        <v>663</v>
      </c>
      <c r="E29" s="79" t="s">
        <v>590</v>
      </c>
    </row>
    <row r="30" ht="5.25" customHeight="1"/>
    <row r="31" spans="1:5" ht="18.75" customHeight="1">
      <c r="A31" s="92" t="s">
        <v>70</v>
      </c>
      <c r="B31" s="93" t="s">
        <v>71</v>
      </c>
      <c r="C31" s="93" t="s">
        <v>72</v>
      </c>
      <c r="D31" s="93" t="s">
        <v>88</v>
      </c>
      <c r="E31" s="93" t="s">
        <v>78</v>
      </c>
    </row>
    <row r="32" spans="1:5" ht="18.75" customHeight="1">
      <c r="A32" s="79" t="s">
        <v>665</v>
      </c>
      <c r="B32" s="79" t="s">
        <v>611</v>
      </c>
      <c r="C32" s="79" t="s">
        <v>583</v>
      </c>
      <c r="D32" s="79" t="s">
        <v>636</v>
      </c>
      <c r="E32" s="79" t="s">
        <v>600</v>
      </c>
    </row>
    <row r="33" spans="1:5" ht="18.75" customHeight="1">
      <c r="A33" s="79" t="s">
        <v>547</v>
      </c>
      <c r="B33" s="79" t="s">
        <v>594</v>
      </c>
      <c r="C33" s="79" t="s">
        <v>1172</v>
      </c>
      <c r="D33" s="79" t="s">
        <v>586</v>
      </c>
      <c r="E33" s="79" t="s">
        <v>602</v>
      </c>
    </row>
    <row r="34" spans="1:5" ht="18.75" customHeight="1">
      <c r="A34" s="79" t="s">
        <v>677</v>
      </c>
      <c r="B34" s="79" t="s">
        <v>1179</v>
      </c>
      <c r="C34" s="79" t="s">
        <v>557</v>
      </c>
      <c r="D34" s="79" t="s">
        <v>667</v>
      </c>
      <c r="E34" s="79" t="s">
        <v>553</v>
      </c>
    </row>
    <row r="35" spans="1:5" ht="18.75" customHeight="1">
      <c r="A35" s="79" t="s">
        <v>627</v>
      </c>
      <c r="B35" s="79" t="s">
        <v>563</v>
      </c>
      <c r="C35" s="79" t="s">
        <v>579</v>
      </c>
      <c r="D35" s="79" t="s">
        <v>621</v>
      </c>
      <c r="E35" s="79" t="s">
        <v>668</v>
      </c>
    </row>
    <row r="36" spans="1:5" ht="18.75" customHeight="1">
      <c r="A36" s="79" t="s">
        <v>613</v>
      </c>
      <c r="B36" s="79" t="s">
        <v>1171</v>
      </c>
      <c r="C36" s="79" t="s">
        <v>606</v>
      </c>
      <c r="D36" s="79" t="s">
        <v>1173</v>
      </c>
      <c r="E36" s="79" t="s">
        <v>676</v>
      </c>
    </row>
    <row r="37" spans="1:5" ht="18.75" customHeight="1">
      <c r="A37" s="79" t="s">
        <v>629</v>
      </c>
      <c r="B37" s="79" t="s">
        <v>637</v>
      </c>
      <c r="C37" s="79" t="s">
        <v>675</v>
      </c>
      <c r="D37" s="79" t="s">
        <v>569</v>
      </c>
      <c r="E37" s="79" t="s">
        <v>645</v>
      </c>
    </row>
    <row r="38" spans="1:5" ht="18.75" customHeight="1">
      <c r="A38" s="79" t="s">
        <v>574</v>
      </c>
      <c r="B38" s="79" t="s">
        <v>664</v>
      </c>
      <c r="C38" s="79" t="s">
        <v>647</v>
      </c>
      <c r="D38" s="79" t="s">
        <v>570</v>
      </c>
      <c r="E38" s="79" t="s">
        <v>1180</v>
      </c>
    </row>
    <row r="39" spans="1:5" ht="18.75" customHeight="1">
      <c r="A39" s="79" t="s">
        <v>615</v>
      </c>
      <c r="B39" s="79" t="s">
        <v>573</v>
      </c>
      <c r="C39" s="79" t="s">
        <v>555</v>
      </c>
      <c r="D39" s="79" t="s">
        <v>560</v>
      </c>
      <c r="E39" s="79" t="s">
        <v>656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0" zoomScaleNormal="80" zoomScalePageLayoutView="0" workbookViewId="0" topLeftCell="A1">
      <selection activeCell="L3" sqref="L3"/>
    </sheetView>
  </sheetViews>
  <sheetFormatPr defaultColWidth="9.140625" defaultRowHeight="12.75"/>
  <cols>
    <col min="1" max="1" width="43.7109375" style="3" customWidth="1"/>
    <col min="2" max="2" width="10.00390625" style="3" bestFit="1" customWidth="1"/>
    <col min="3" max="3" width="16.00390625" style="3" bestFit="1" customWidth="1"/>
    <col min="4" max="4" width="9.140625" style="3" customWidth="1"/>
    <col min="5" max="5" width="43.7109375" style="3" customWidth="1"/>
    <col min="6" max="6" width="10.00390625" style="3" bestFit="1" customWidth="1"/>
    <col min="7" max="7" width="16.00390625" style="3" bestFit="1" customWidth="1"/>
    <col min="8" max="16384" width="9.140625" style="3" customWidth="1"/>
  </cols>
  <sheetData>
    <row r="1" spans="1:7" ht="53.25" customHeight="1">
      <c r="A1" s="2"/>
      <c r="B1" s="57" t="s">
        <v>1</v>
      </c>
      <c r="C1" s="58" t="s">
        <v>57</v>
      </c>
      <c r="E1" s="4"/>
      <c r="F1" s="57" t="s">
        <v>1</v>
      </c>
      <c r="G1" s="58" t="s">
        <v>57</v>
      </c>
    </row>
    <row r="2" spans="1:7" s="16" customFormat="1" ht="24.75" customHeight="1">
      <c r="A2" s="59">
        <v>41882</v>
      </c>
      <c r="B2" s="60" t="s">
        <v>2</v>
      </c>
      <c r="C2" s="61"/>
      <c r="D2" s="19"/>
      <c r="E2" s="75">
        <v>42029</v>
      </c>
      <c r="F2" s="60" t="s">
        <v>3</v>
      </c>
      <c r="G2" s="61"/>
    </row>
    <row r="3" spans="1:7" s="16" customFormat="1" ht="24.75" customHeight="1">
      <c r="A3" s="75">
        <v>41896</v>
      </c>
      <c r="B3" s="76" t="s">
        <v>4</v>
      </c>
      <c r="C3" s="61" t="s">
        <v>98</v>
      </c>
      <c r="D3" s="19"/>
      <c r="E3" s="75">
        <v>42036</v>
      </c>
      <c r="F3" s="76" t="s">
        <v>5</v>
      </c>
      <c r="G3" s="89"/>
    </row>
    <row r="4" spans="1:7" s="16" customFormat="1" ht="24.75" customHeight="1">
      <c r="A4" s="83">
        <v>41903</v>
      </c>
      <c r="B4" s="76" t="s">
        <v>6</v>
      </c>
      <c r="C4" s="84"/>
      <c r="D4" s="19"/>
      <c r="E4" s="83">
        <v>42043</v>
      </c>
      <c r="F4" s="76" t="s">
        <v>7</v>
      </c>
      <c r="G4" s="89"/>
    </row>
    <row r="5" spans="1:7" s="16" customFormat="1" ht="24.75" customHeight="1">
      <c r="A5" s="88">
        <v>41906</v>
      </c>
      <c r="B5" s="76" t="s">
        <v>8</v>
      </c>
      <c r="C5" s="89"/>
      <c r="D5" s="19"/>
      <c r="E5" s="83">
        <v>42050</v>
      </c>
      <c r="F5" s="76" t="s">
        <v>9</v>
      </c>
      <c r="G5" s="61" t="s">
        <v>104</v>
      </c>
    </row>
    <row r="6" spans="1:7" s="16" customFormat="1" ht="24.75" customHeight="1">
      <c r="A6" s="91">
        <v>41910</v>
      </c>
      <c r="B6" s="76" t="s">
        <v>10</v>
      </c>
      <c r="C6" s="89" t="s">
        <v>99</v>
      </c>
      <c r="D6" s="19"/>
      <c r="E6" s="91">
        <v>42057</v>
      </c>
      <c r="F6" s="76" t="s">
        <v>11</v>
      </c>
      <c r="G6" s="89" t="s">
        <v>105</v>
      </c>
    </row>
    <row r="7" spans="1:7" s="16" customFormat="1" ht="24.75" customHeight="1">
      <c r="A7" s="75">
        <v>41917</v>
      </c>
      <c r="B7" s="76" t="s">
        <v>12</v>
      </c>
      <c r="C7" s="84"/>
      <c r="D7" s="19"/>
      <c r="E7" s="83">
        <v>42064</v>
      </c>
      <c r="F7" s="76" t="s">
        <v>13</v>
      </c>
      <c r="G7" s="89"/>
    </row>
    <row r="8" spans="1:7" s="16" customFormat="1" ht="24.75" customHeight="1">
      <c r="A8" s="83">
        <v>41931</v>
      </c>
      <c r="B8" s="76" t="s">
        <v>14</v>
      </c>
      <c r="C8" s="89" t="s">
        <v>100</v>
      </c>
      <c r="D8" s="19"/>
      <c r="E8" s="83">
        <v>42071</v>
      </c>
      <c r="F8" s="76" t="s">
        <v>15</v>
      </c>
      <c r="G8" s="89" t="s">
        <v>106</v>
      </c>
    </row>
    <row r="9" spans="1:7" s="16" customFormat="1" ht="24.75" customHeight="1">
      <c r="A9" s="83">
        <v>41938</v>
      </c>
      <c r="B9" s="76" t="s">
        <v>16</v>
      </c>
      <c r="C9" s="84"/>
      <c r="D9" s="19"/>
      <c r="E9" s="83">
        <v>42078</v>
      </c>
      <c r="F9" s="76" t="s">
        <v>17</v>
      </c>
      <c r="G9" s="110" t="s">
        <v>107</v>
      </c>
    </row>
    <row r="10" spans="1:7" s="16" customFormat="1" ht="24.75" customHeight="1">
      <c r="A10" s="109">
        <v>41941</v>
      </c>
      <c r="B10" s="76" t="s">
        <v>18</v>
      </c>
      <c r="C10" s="89"/>
      <c r="D10" s="19"/>
      <c r="E10" s="83">
        <v>42085</v>
      </c>
      <c r="F10" s="76" t="s">
        <v>19</v>
      </c>
      <c r="G10" s="89"/>
    </row>
    <row r="11" spans="1:7" s="16" customFormat="1" ht="24.75" customHeight="1">
      <c r="A11" s="75">
        <v>41945</v>
      </c>
      <c r="B11" s="76" t="s">
        <v>20</v>
      </c>
      <c r="C11" s="89" t="s">
        <v>101</v>
      </c>
      <c r="D11" s="19"/>
      <c r="E11" s="75">
        <v>42099</v>
      </c>
      <c r="F11" s="76" t="s">
        <v>21</v>
      </c>
      <c r="G11" s="89"/>
    </row>
    <row r="12" spans="1:7" s="16" customFormat="1" ht="24.75" customHeight="1">
      <c r="A12" s="83">
        <v>41952</v>
      </c>
      <c r="B12" s="76" t="s">
        <v>22</v>
      </c>
      <c r="C12" s="84"/>
      <c r="D12" s="19"/>
      <c r="E12" s="83">
        <v>42106</v>
      </c>
      <c r="F12" s="76" t="s">
        <v>23</v>
      </c>
      <c r="G12" s="61" t="s">
        <v>108</v>
      </c>
    </row>
    <row r="13" spans="1:7" s="16" customFormat="1" ht="24.75" customHeight="1">
      <c r="A13" s="83">
        <v>41966</v>
      </c>
      <c r="B13" s="76" t="s">
        <v>24</v>
      </c>
      <c r="C13" s="89" t="s">
        <v>102</v>
      </c>
      <c r="D13" s="19"/>
      <c r="E13" s="83">
        <v>42113</v>
      </c>
      <c r="F13" s="76" t="s">
        <v>25</v>
      </c>
      <c r="G13" s="110" t="s">
        <v>109</v>
      </c>
    </row>
    <row r="14" spans="1:7" s="16" customFormat="1" ht="24.75" customHeight="1">
      <c r="A14" s="91">
        <v>41973</v>
      </c>
      <c r="B14" s="76" t="s">
        <v>26</v>
      </c>
      <c r="C14" s="84"/>
      <c r="D14" s="19"/>
      <c r="E14" s="83">
        <v>42120</v>
      </c>
      <c r="F14" s="76" t="s">
        <v>27</v>
      </c>
      <c r="G14" s="89"/>
    </row>
    <row r="15" spans="1:7" s="16" customFormat="1" ht="24.75" customHeight="1">
      <c r="A15" s="75">
        <v>41980</v>
      </c>
      <c r="B15" s="76" t="s">
        <v>28</v>
      </c>
      <c r="C15" s="110" t="s">
        <v>103</v>
      </c>
      <c r="D15" s="19"/>
      <c r="E15" s="109">
        <v>42123</v>
      </c>
      <c r="F15" s="76" t="s">
        <v>29</v>
      </c>
      <c r="G15" s="89"/>
    </row>
    <row r="16" spans="1:7" s="16" customFormat="1" ht="24.75" customHeight="1">
      <c r="A16" s="83">
        <v>41987</v>
      </c>
      <c r="B16" s="76" t="s">
        <v>30</v>
      </c>
      <c r="C16" s="84"/>
      <c r="D16" s="19"/>
      <c r="E16" s="83">
        <v>42127</v>
      </c>
      <c r="F16" s="76" t="s">
        <v>31</v>
      </c>
      <c r="G16" s="61" t="s">
        <v>110</v>
      </c>
    </row>
    <row r="17" spans="1:7" s="16" customFormat="1" ht="24.75" customHeight="1">
      <c r="A17" s="91">
        <v>41994</v>
      </c>
      <c r="B17" s="76" t="s">
        <v>32</v>
      </c>
      <c r="C17" s="84"/>
      <c r="D17" s="19"/>
      <c r="E17" s="83">
        <v>42134</v>
      </c>
      <c r="F17" s="76" t="s">
        <v>33</v>
      </c>
      <c r="G17" s="110" t="s">
        <v>111</v>
      </c>
    </row>
    <row r="18" spans="1:7" s="16" customFormat="1" ht="24.75" customHeight="1">
      <c r="A18" s="88">
        <v>42010</v>
      </c>
      <c r="B18" s="76" t="s">
        <v>34</v>
      </c>
      <c r="C18" s="89"/>
      <c r="D18" s="19"/>
      <c r="E18" s="83">
        <v>42141</v>
      </c>
      <c r="F18" s="76" t="s">
        <v>35</v>
      </c>
      <c r="G18" s="89"/>
    </row>
    <row r="19" spans="1:7" s="16" customFormat="1" ht="24.75" customHeight="1">
      <c r="A19" s="83">
        <v>42015</v>
      </c>
      <c r="B19" s="76" t="s">
        <v>36</v>
      </c>
      <c r="C19" s="89"/>
      <c r="D19" s="19"/>
      <c r="E19" s="83">
        <v>42148</v>
      </c>
      <c r="F19" s="76" t="s">
        <v>37</v>
      </c>
      <c r="G19" s="89"/>
    </row>
    <row r="20" spans="1:7" s="16" customFormat="1" ht="24.75" customHeight="1">
      <c r="A20" s="91">
        <v>42022</v>
      </c>
      <c r="B20" s="115" t="s">
        <v>38</v>
      </c>
      <c r="C20" s="110"/>
      <c r="D20" s="19"/>
      <c r="E20" s="91">
        <v>42155</v>
      </c>
      <c r="F20" s="115" t="s">
        <v>39</v>
      </c>
      <c r="G20" s="202" t="s">
        <v>112</v>
      </c>
    </row>
    <row r="21" spans="2:4" s="16" customFormat="1" ht="21" customHeight="1">
      <c r="B21" s="3"/>
      <c r="C21" s="3"/>
      <c r="D21" s="19"/>
    </row>
    <row r="22" spans="2:4" s="16" customFormat="1" ht="21" customHeight="1">
      <c r="B22" s="3"/>
      <c r="C22" s="3"/>
      <c r="D22" s="19"/>
    </row>
    <row r="23" spans="2:4" s="16" customFormat="1" ht="21" customHeight="1">
      <c r="B23" s="3"/>
      <c r="C23" s="3"/>
      <c r="D23" s="19"/>
    </row>
    <row r="24" spans="2:3" s="16" customFormat="1" ht="21" customHeight="1">
      <c r="B24" s="3"/>
      <c r="C24" s="3"/>
    </row>
    <row r="25" spans="2:3" s="16" customFormat="1" ht="21" customHeight="1">
      <c r="B25" s="3"/>
      <c r="C25" s="3"/>
    </row>
    <row r="26" spans="2:3" s="16" customFormat="1" ht="21" customHeight="1">
      <c r="B26" s="3"/>
      <c r="C26" s="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IT&amp;T</dc:creator>
  <cp:keywords/>
  <dc:description/>
  <cp:lastModifiedBy>Carlo</cp:lastModifiedBy>
  <cp:lastPrinted>2014-09-12T16:41:15Z</cp:lastPrinted>
  <dcterms:created xsi:type="dcterms:W3CDTF">2006-05-31T16:20:33Z</dcterms:created>
  <dcterms:modified xsi:type="dcterms:W3CDTF">2015-06-18T05:55:38Z</dcterms:modified>
  <cp:category/>
  <cp:version/>
  <cp:contentType/>
  <cp:contentStatus/>
</cp:coreProperties>
</file>